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726"/>
  <workbookPr/>
  <mc:AlternateContent xmlns:mc="http://schemas.openxmlformats.org/markup-compatibility/2006">
    <mc:Choice Requires="x15">
      <x15ac:absPath xmlns:x15ac="http://schemas.microsoft.com/office/spreadsheetml/2010/11/ac" url="\\fileserver\ortak\Satinalma_Destek\6. DTK\İHALELER\İNŞAATLER\YEMEKHANE\HAREKETLİ MOBİLYALAR İHALESİ\"/>
    </mc:Choice>
  </mc:AlternateContent>
  <bookViews>
    <workbookView xWindow="0" yWindow="0" windowWidth="23160" windowHeight="18195"/>
  </bookViews>
  <sheets>
    <sheet name="HAREKETLİ MOBİLYALAR" sheetId="3" r:id="rId1"/>
    <sheet name="SOLİD MİMARLIK" sheetId="6" r:id="rId2"/>
  </sheets>
  <definedNames>
    <definedName name="_xlnm.Print_Titles" localSheetId="0">'HAREKETLİ MOBİLYALAR'!$1:$3</definedName>
  </definedNames>
  <calcPr calcId="171027" concurrentCalc="0"/>
  <fileRecoveryPr autoRecover="0"/>
</workbook>
</file>

<file path=xl/calcChain.xml><?xml version="1.0" encoding="utf-8"?>
<calcChain xmlns="http://schemas.openxmlformats.org/spreadsheetml/2006/main">
  <c r="J196" i="3" l="1"/>
  <c r="J228" i="3"/>
  <c r="J182" i="3"/>
  <c r="J211" i="3"/>
  <c r="J169" i="3"/>
  <c r="J155" i="3"/>
  <c r="J89" i="3"/>
  <c r="J141" i="3"/>
  <c r="J127" i="3"/>
  <c r="J114" i="3"/>
  <c r="J76" i="3"/>
  <c r="J59" i="3"/>
  <c r="J45" i="3"/>
  <c r="J30" i="3"/>
  <c r="J103" i="3"/>
  <c r="J18" i="3"/>
  <c r="J5" i="3"/>
  <c r="J241" i="3"/>
  <c r="J316" i="6"/>
  <c r="J296" i="6"/>
  <c r="J277" i="6"/>
  <c r="J256" i="6"/>
  <c r="J238" i="6"/>
  <c r="J216" i="6"/>
  <c r="J196" i="6"/>
  <c r="J177" i="6"/>
  <c r="J156" i="6"/>
  <c r="J140" i="6"/>
  <c r="J120" i="6"/>
  <c r="J102" i="6"/>
  <c r="J82" i="6"/>
  <c r="J65" i="6"/>
  <c r="J47" i="6"/>
  <c r="J30" i="6"/>
  <c r="J13" i="6"/>
  <c r="J329" i="6"/>
</calcChain>
</file>

<file path=xl/sharedStrings.xml><?xml version="1.0" encoding="utf-8"?>
<sst xmlns="http://schemas.openxmlformats.org/spreadsheetml/2006/main" count="322" uniqueCount="168">
  <si>
    <t>AÇIKLAMA</t>
  </si>
  <si>
    <t>BR FİYATI</t>
  </si>
  <si>
    <t>TUTAR</t>
  </si>
  <si>
    <t>TOPLAM</t>
  </si>
  <si>
    <t>VIP GİRİŞ VE ASANSÖR HOLÜ</t>
  </si>
  <si>
    <t>HAREKETLİ MOBİLYALAR</t>
  </si>
  <si>
    <t>MAHAL</t>
  </si>
  <si>
    <t xml:space="preserve">ÇİZİM KODU </t>
  </si>
  <si>
    <t>ÜRÜN</t>
  </si>
  <si>
    <t>MARKA</t>
  </si>
  <si>
    <t>MODEL BİLGİSİ</t>
  </si>
  <si>
    <t>ADET</t>
  </si>
  <si>
    <t>ÜRÜN GÖRSELİ</t>
  </si>
  <si>
    <t>SALON</t>
  </si>
  <si>
    <t>ÖZEL</t>
  </si>
  <si>
    <t>ASANSÖR</t>
  </si>
  <si>
    <t>HOLÜ</t>
  </si>
  <si>
    <t>TİM VIP VE PERSONEL YEMEKHANESİ</t>
  </si>
  <si>
    <t>VIP YEMEKHANE</t>
  </si>
  <si>
    <t>S1</t>
  </si>
  <si>
    <t>SANDALYE</t>
  </si>
  <si>
    <t>PARLA</t>
  </si>
  <si>
    <t>ATLAS</t>
  </si>
  <si>
    <t>KUMAŞ RENGİ SEÇİLECEK</t>
  </si>
  <si>
    <t>SİYAH AYAK</t>
  </si>
  <si>
    <t>önerilen kumaş rengi</t>
  </si>
  <si>
    <t>S2</t>
  </si>
  <si>
    <t>STELLA -P</t>
  </si>
  <si>
    <t>salon sedir önü</t>
  </si>
  <si>
    <t>TERAS</t>
  </si>
  <si>
    <t>S3</t>
  </si>
  <si>
    <t>CAPRI SANDALYE</t>
  </si>
  <si>
    <t>SEDİR 1</t>
  </si>
  <si>
    <t>SEDİR</t>
  </si>
  <si>
    <t>ÖZEL İMALAT</t>
  </si>
  <si>
    <t>SİYAH LAKE BAZA OLACAK</t>
  </si>
  <si>
    <t>KIRLENT HARİÇ</t>
  </si>
  <si>
    <t>650 CM</t>
  </si>
  <si>
    <t>M1</t>
  </si>
  <si>
    <t>MASA</t>
  </si>
  <si>
    <t>M2</t>
  </si>
  <si>
    <t>YUVARLAK</t>
  </si>
  <si>
    <t>MASA ÖRTÜSÜ KULLANILACAKTIR</t>
  </si>
  <si>
    <t>ÇAP 150 cm</t>
  </si>
  <si>
    <t>M3</t>
  </si>
  <si>
    <t>MAGIS</t>
  </si>
  <si>
    <t>PINA CHAIR</t>
  </si>
  <si>
    <t>M4</t>
  </si>
  <si>
    <t>PERSONEL YEMEKHANE</t>
  </si>
  <si>
    <t>SIENA</t>
  </si>
  <si>
    <t>TERAS MASASI</t>
  </si>
  <si>
    <t xml:space="preserve">VE </t>
  </si>
  <si>
    <t>BEKLEME</t>
  </si>
  <si>
    <t>BÖLÜMÜ</t>
  </si>
  <si>
    <t>KOLTUK</t>
  </si>
  <si>
    <t>GOBA</t>
  </si>
  <si>
    <t>BEKLEME BÖLÜMÜ SEHPASI</t>
  </si>
  <si>
    <t>BEKLEME BÖLÜMÜ KALTUĞU</t>
  </si>
  <si>
    <t>SEHPA</t>
  </si>
  <si>
    <t>550 CM</t>
  </si>
  <si>
    <t>DERİ DÖŞEME / DERİ RENGİ SEÇİLECEK</t>
  </si>
  <si>
    <t>MEŞE AHŞAP GÖVDE</t>
  </si>
  <si>
    <t>SERVANT</t>
  </si>
  <si>
    <t xml:space="preserve">SİYAH PARLAK LAKE AHŞAP </t>
  </si>
  <si>
    <t>MERMER TOROS BLACK TEZGAH OLACAK</t>
  </si>
  <si>
    <t>120*55*90</t>
  </si>
  <si>
    <t>YEMEKHANE</t>
  </si>
  <si>
    <t>PAPATYA</t>
  </si>
  <si>
    <t>SLIM</t>
  </si>
  <si>
    <t>BEYAZ TABLA VE AYAK</t>
  </si>
  <si>
    <t>4 KİŞİLİK</t>
  </si>
  <si>
    <t>PLUS</t>
  </si>
  <si>
    <t>KROSS</t>
  </si>
  <si>
    <t>İÇ MEKAN TEKLİ MASA</t>
  </si>
  <si>
    <t>MAMBO</t>
  </si>
  <si>
    <t>TERAS SANDALYE</t>
  </si>
  <si>
    <t>SALON SANDALYE</t>
  </si>
  <si>
    <t>RENK SEÇİLECEK</t>
  </si>
  <si>
    <t>X-TREME S</t>
  </si>
  <si>
    <t>Masa kullanım şekli</t>
  </si>
  <si>
    <t>masa örtüsü kullanılacaktır.</t>
  </si>
  <si>
    <t>YEMEKHANESİ</t>
  </si>
  <si>
    <t>YUVARLAK MASA</t>
  </si>
  <si>
    <t>BİRİM FİYATI</t>
  </si>
  <si>
    <t>AYAKLAR SİYAH AHŞAP OLACAK.</t>
  </si>
  <si>
    <t>KUMAŞ RENGİ SEÇİLECEK.</t>
  </si>
  <si>
    <t>AYAKLAR METAL OLACAK.</t>
  </si>
  <si>
    <t>DİKDÖRTGEN MASA</t>
  </si>
  <si>
    <t>ÜSTÜ CAMLI OLACAK.</t>
  </si>
  <si>
    <t>METAL AYAKLI OLACAK.</t>
  </si>
  <si>
    <t>BEKLEME KOLTUĞU</t>
  </si>
  <si>
    <t>TOROS BLACK MERMER TEZGAH OLACAK.</t>
  </si>
  <si>
    <t>ÜSTÜ……..</t>
  </si>
  <si>
    <t>KROM DEMİR AYAKLI OLACAK.</t>
  </si>
  <si>
    <t>MDF LAM BEYAZ TABLA OLACAK.</t>
  </si>
  <si>
    <t>BEYAZ METAL AYAKLI OLACAK.</t>
  </si>
  <si>
    <t>SALONDAKİ SEDİRLERİN ÖNÜNDE KULLANILACAK.</t>
  </si>
  <si>
    <t>TERASTA KULLANILACAK.</t>
  </si>
  <si>
    <t>KIRLENT HARİÇ OLACAK.</t>
  </si>
  <si>
    <t>SİYAH LAKE BAZA OLACAK.</t>
  </si>
  <si>
    <t>UZUNLUK 6,50 MT, DERİNLİK 60 CM, 
YÜKSEKLİK 90 CM OLACAK.</t>
  </si>
  <si>
    <t>AYAK VE TABANLIK SİYAH METAL OLACAK.</t>
  </si>
  <si>
    <t>ÖLÇÜ 60 CM X 80 CM OLACAK.</t>
  </si>
  <si>
    <t>MASA ÖRTÜSÜ KULLANILACAKTIR.</t>
  </si>
  <si>
    <t>SİYAH AHŞAP AYAKLI OLACAK.</t>
  </si>
  <si>
    <t>ÇAPI 150 CM OLACAK.</t>
  </si>
  <si>
    <t>SİYAH METAL AYAKLI OLACAK.</t>
  </si>
  <si>
    <t>ÇAPI 80 CM OLACAK.</t>
  </si>
  <si>
    <t>ÇAPI 80 CM OLACAK</t>
  </si>
  <si>
    <t>MİNDER RENGİ SEÇİLECEKTİR.</t>
  </si>
  <si>
    <t>AHŞAP SEHPA</t>
  </si>
  <si>
    <t>ÜSTÜ SİYAH MERMER OLACAK.</t>
  </si>
  <si>
    <t>AHŞAP (MDF ÜZERİ SİYAH PARLAK LAKE) OLACAK.</t>
  </si>
  <si>
    <t>ÖLÇÜSÜ 120*55*90 OLACAK.</t>
  </si>
  <si>
    <t>(DERİ RENGİ SEÇİLECEK)</t>
  </si>
  <si>
    <t>MEŞE AHŞAP GÖVDELİ OLACAK.</t>
  </si>
  <si>
    <t>SUNİ DERİ DÖŞEME OLACAK.</t>
  </si>
  <si>
    <t>UZUNLUK 550 CM, DERİNLİK 60 CM, 
YÜKSEKLİK 90 CM OLACAK.</t>
  </si>
  <si>
    <t>4 KİŞİLİK OLACAK.</t>
  </si>
  <si>
    <t>ÖLÇÜSÜ 80 CM X 80 CM OLACAK.</t>
  </si>
  <si>
    <t>DIŞ CEPHEYE ÖZEL SUYA DAYANIKLI OLACAK.</t>
  </si>
  <si>
    <t>BEYAZ MDF LAM TABLALI OLACAK.</t>
  </si>
  <si>
    <t>2 KİŞİLİK OLACAK.</t>
  </si>
  <si>
    <t>ÖLÇÜSÜ 60 CM X 80 CM OLACAK.</t>
  </si>
  <si>
    <t>ANTRASİT GRİ RENKLİ OLACAK.</t>
  </si>
  <si>
    <t>KALİTELİ, ÖZEL PLASTİK OLACAK</t>
  </si>
  <si>
    <t>RENKLİ AHŞAP (RENK SEÇİLECEK) OLACAK.</t>
  </si>
  <si>
    <t>İÇ MEKANDA KULLANILACAK.</t>
  </si>
  <si>
    <t>GÖRSELDE PAYLAŞILAN ÜRÜN BENZER ÜRÜNDÜR.</t>
  </si>
  <si>
    <t>Masa kullanımnda</t>
  </si>
  <si>
    <t>KOLAY SİLİNEBİLİR, LEKE TUTMAYAN KUMAŞ KULLANILACAK.</t>
  </si>
  <si>
    <t>GİRİŞ BÖLÜMÜ</t>
  </si>
  <si>
    <t>SND1</t>
  </si>
  <si>
    <t>SND2</t>
  </si>
  <si>
    <t>SDR1</t>
  </si>
  <si>
    <t>MS1</t>
  </si>
  <si>
    <t>MS2</t>
  </si>
  <si>
    <t>MS3</t>
  </si>
  <si>
    <t>SRV</t>
  </si>
  <si>
    <t>SND3</t>
  </si>
  <si>
    <t>MS4</t>
  </si>
  <si>
    <t>KLT</t>
  </si>
  <si>
    <t>SHP</t>
  </si>
  <si>
    <t>SDR2</t>
  </si>
  <si>
    <t>MS5</t>
  </si>
  <si>
    <t>MS6</t>
  </si>
  <si>
    <t>MS7</t>
  </si>
  <si>
    <t>SND4</t>
  </si>
  <si>
    <t>SND5</t>
  </si>
  <si>
    <t>1. ÖZEL YEMEKHANE
SALON</t>
  </si>
  <si>
    <t>2. ÖZEL YEMEKHANE
SALON</t>
  </si>
  <si>
    <t>3. ÖZEL YEMEKHANE
SALON</t>
  </si>
  <si>
    <t>4. ÖZEL YEMEKHANE
SALON</t>
  </si>
  <si>
    <t>5. ÖZEL YEMEKHANE
SALON</t>
  </si>
  <si>
    <t>6. ÖZEL YEMEKHANE
SALON</t>
  </si>
  <si>
    <t>7. ÖZEL YEMEKHANE
SALON</t>
  </si>
  <si>
    <t>8. ÖZEL YEMEKHANE
TERAS</t>
  </si>
  <si>
    <t>9. ÖZEL YEMEKHANE
TERAS</t>
  </si>
  <si>
    <t>10. ÖZEL YEMEKHANE</t>
  </si>
  <si>
    <t>11. ÖZEL YEMEKHANE</t>
  </si>
  <si>
    <t xml:space="preserve">12. PERSONEL </t>
  </si>
  <si>
    <t xml:space="preserve">13. PERSONEL </t>
  </si>
  <si>
    <t xml:space="preserve">14. PERSONEL </t>
  </si>
  <si>
    <t xml:space="preserve">15. PERSONEL </t>
  </si>
  <si>
    <t xml:space="preserve">16. PERSONEL </t>
  </si>
  <si>
    <t xml:space="preserve">17. PERSONEL </t>
  </si>
  <si>
    <t>ÜRÜN GÖRSELİ
(ÖRNEKTİR)</t>
  </si>
  <si>
    <t>DIŞ TİCARET KOMPLEKSİ ÖZEL YEMEKHANE VE PERSONEL YEMEKHANESİ HAREKETLİ MOBİLYALARI LİSTESİ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</si>
</sst>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_₺"/>
  </numFmts>
  <fonts count="25">
    <font>
      <sz val="10"/>
      <name val="Arial Tur"/>
      <charset val="162"/>
    </font>
    <font>
      <b/>
      <sz val="10"/>
      <name val="Arial Tur"/>
      <charset val="162"/>
    </font>
    <font>
      <sz val="8"/>
      <name val="Arial Tur"/>
      <charset val="16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1"/>
      <color indexed="17"/>
      <name val="Calibri"/>
      <family val="2"/>
    </font>
    <font>
      <sz val="11"/>
      <color indexed="19"/>
      <name val="Calibri"/>
      <family val="2"/>
    </font>
    <font>
      <sz val="10"/>
      <name val="Helv"/>
      <charset val="204"/>
    </font>
    <font>
      <sz val="14"/>
      <name val="Arial Tur"/>
      <charset val="162"/>
    </font>
    <font>
      <b/>
      <sz val="10"/>
      <color theme="1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rgb="FFFF0000"/>
      <name val="Calibri"/>
      <family val="2"/>
      <charset val="162"/>
      <scheme val="minor"/>
    </font>
    <font>
      <sz val="10"/>
      <color rgb="FFFF0000"/>
      <name val="Calibri"/>
      <family val="2"/>
      <scheme val="minor"/>
    </font>
    <font>
      <b/>
      <sz val="12"/>
      <color theme="0"/>
      <name val="Calibri"/>
      <family val="2"/>
      <charset val="162"/>
      <scheme val="minor"/>
    </font>
    <font>
      <b/>
      <sz val="10"/>
      <color rgb="FFFF0000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  <font>
      <b/>
      <sz val="10"/>
      <color rgb="FFFF0000"/>
      <name val="Arial Tur"/>
      <charset val="162"/>
    </font>
    <font>
      <sz val="12"/>
      <name val="Times New Roman"/>
      <family val="1"/>
      <charset val="162"/>
    </font>
    <font>
      <b/>
      <sz val="12"/>
      <name val="Times New Roman"/>
      <family val="1"/>
      <charset val="162"/>
    </font>
    <font>
      <sz val="18"/>
      <name val="Times New Roman"/>
      <family val="1"/>
      <charset val="162"/>
    </font>
    <font>
      <b/>
      <sz val="18"/>
      <name val="Times New Roman"/>
      <family val="1"/>
      <charset val="162"/>
    </font>
    <font>
      <b/>
      <sz val="14"/>
      <name val="Times New Roman"/>
      <family val="1"/>
      <charset val="162"/>
    </font>
    <font>
      <b/>
      <sz val="16"/>
      <name val="Times New Roman"/>
      <family val="1"/>
      <charset val="162"/>
    </font>
  </fonts>
  <fills count="16">
    <fill>
      <patternFill patternType="none"/>
    </fill>
    <fill>
      <patternFill patternType="gray125"/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3">
    <xf numFmtId="0" fontId="0" fillId="0" borderId="0"/>
    <xf numFmtId="0" fontId="3" fillId="6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4" fillId="10" borderId="0" applyNumberFormat="0" applyBorder="0" applyAlignment="0" applyProtection="0"/>
    <xf numFmtId="0" fontId="5" fillId="11" borderId="1" applyNumberFormat="0" applyAlignment="0" applyProtection="0"/>
    <xf numFmtId="0" fontId="6" fillId="12" borderId="2" applyNumberFormat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0" borderId="0"/>
  </cellStyleXfs>
  <cellXfs count="103">
    <xf numFmtId="0" fontId="0" fillId="0" borderId="0" xfId="0"/>
    <xf numFmtId="0" fontId="0" fillId="0" borderId="0" xfId="0" applyFont="1"/>
    <xf numFmtId="0" fontId="1" fillId="0" borderId="0" xfId="0" applyFont="1"/>
    <xf numFmtId="0" fontId="11" fillId="13" borderId="3" xfId="0" applyFont="1" applyFill="1" applyBorder="1" applyAlignment="1">
      <alignment horizontal="center" vertical="center" wrapText="1"/>
    </xf>
    <xf numFmtId="164" fontId="11" fillId="13" borderId="3" xfId="0" applyNumberFormat="1" applyFont="1" applyFill="1" applyBorder="1" applyAlignment="1">
      <alignment horizontal="center" vertical="center" wrapText="1"/>
    </xf>
    <xf numFmtId="0" fontId="0" fillId="0" borderId="5" xfId="0" applyFont="1" applyBorder="1"/>
    <xf numFmtId="0" fontId="0" fillId="0" borderId="0" xfId="0" applyFont="1" applyBorder="1"/>
    <xf numFmtId="0" fontId="12" fillId="0" borderId="0" xfId="0" applyFont="1" applyBorder="1"/>
    <xf numFmtId="0" fontId="0" fillId="0" borderId="0" xfId="0" applyFont="1" applyBorder="1" applyAlignment="1">
      <alignment horizontal="center"/>
    </xf>
    <xf numFmtId="0" fontId="0" fillId="0" borderId="3" xfId="0" applyFont="1" applyBorder="1"/>
    <xf numFmtId="0" fontId="12" fillId="0" borderId="3" xfId="0" applyFont="1" applyBorder="1"/>
    <xf numFmtId="0" fontId="12" fillId="0" borderId="3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3" fillId="0" borderId="3" xfId="0" applyFont="1" applyBorder="1"/>
    <xf numFmtId="0" fontId="13" fillId="0" borderId="3" xfId="0" applyFont="1" applyBorder="1" applyAlignment="1">
      <alignment horizontal="center"/>
    </xf>
    <xf numFmtId="0" fontId="14" fillId="0" borderId="3" xfId="0" applyFont="1" applyBorder="1" applyAlignment="1">
      <alignment horizontal="left" vertical="center"/>
    </xf>
    <xf numFmtId="0" fontId="0" fillId="0" borderId="3" xfId="0" applyFont="1" applyFill="1" applyBorder="1" applyAlignment="1">
      <alignment horizontal="center"/>
    </xf>
    <xf numFmtId="0" fontId="13" fillId="0" borderId="3" xfId="0" applyFont="1" applyBorder="1" applyAlignment="1">
      <alignment horizontal="center" wrapText="1"/>
    </xf>
    <xf numFmtId="0" fontId="14" fillId="0" borderId="3" xfId="0" applyFont="1" applyBorder="1"/>
    <xf numFmtId="0" fontId="1" fillId="0" borderId="3" xfId="0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3" xfId="0" applyNumberFormat="1" applyFont="1" applyFill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12" fillId="0" borderId="3" xfId="0" applyFont="1" applyBorder="1" applyAlignment="1">
      <alignment horizontal="right"/>
    </xf>
    <xf numFmtId="0" fontId="11" fillId="0" borderId="3" xfId="0" applyFont="1" applyFill="1" applyBorder="1" applyAlignment="1">
      <alignment horizontal="center"/>
    </xf>
    <xf numFmtId="0" fontId="1" fillId="0" borderId="5" xfId="0" applyFont="1" applyBorder="1"/>
    <xf numFmtId="164" fontId="15" fillId="14" borderId="3" xfId="0" applyNumberFormat="1" applyFont="1" applyFill="1" applyBorder="1" applyAlignment="1">
      <alignment horizontal="center" vertical="center"/>
    </xf>
    <xf numFmtId="0" fontId="1" fillId="0" borderId="3" xfId="0" applyFont="1" applyBorder="1"/>
    <xf numFmtId="164" fontId="1" fillId="0" borderId="3" xfId="0" applyNumberFormat="1" applyFont="1" applyBorder="1" applyAlignment="1">
      <alignment horizontal="center" vertical="center"/>
    </xf>
    <xf numFmtId="0" fontId="16" fillId="0" borderId="3" xfId="0" applyFont="1" applyBorder="1" applyAlignment="1">
      <alignment horizontal="center"/>
    </xf>
    <xf numFmtId="164" fontId="1" fillId="0" borderId="0" xfId="0" applyNumberFormat="1" applyFont="1"/>
    <xf numFmtId="0" fontId="16" fillId="0" borderId="3" xfId="0" applyFont="1" applyBorder="1"/>
    <xf numFmtId="0" fontId="0" fillId="0" borderId="3" xfId="0" applyFont="1" applyBorder="1" applyAlignment="1">
      <alignment horizontal="center"/>
    </xf>
    <xf numFmtId="0" fontId="19" fillId="0" borderId="0" xfId="0" applyFont="1"/>
    <xf numFmtId="0" fontId="20" fillId="0" borderId="0" xfId="0" applyFont="1"/>
    <xf numFmtId="0" fontId="19" fillId="0" borderId="3" xfId="0" applyFont="1" applyBorder="1"/>
    <xf numFmtId="164" fontId="20" fillId="0" borderId="3" xfId="0" applyNumberFormat="1" applyFont="1" applyBorder="1" applyAlignment="1">
      <alignment horizontal="center"/>
    </xf>
    <xf numFmtId="0" fontId="20" fillId="0" borderId="3" xfId="0" applyFont="1" applyBorder="1"/>
    <xf numFmtId="0" fontId="19" fillId="0" borderId="3" xfId="0" applyFont="1" applyFill="1" applyBorder="1" applyAlignment="1">
      <alignment horizontal="center"/>
    </xf>
    <xf numFmtId="0" fontId="20" fillId="0" borderId="3" xfId="0" applyFont="1" applyFill="1" applyBorder="1" applyAlignment="1">
      <alignment horizontal="center"/>
    </xf>
    <xf numFmtId="164" fontId="20" fillId="0" borderId="3" xfId="0" applyNumberFormat="1" applyFont="1" applyFill="1" applyBorder="1" applyAlignment="1">
      <alignment horizontal="center"/>
    </xf>
    <xf numFmtId="0" fontId="20" fillId="0" borderId="8" xfId="0" applyFont="1" applyBorder="1" applyAlignment="1">
      <alignment horizontal="center" wrapText="1"/>
    </xf>
    <xf numFmtId="0" fontId="20" fillId="0" borderId="9" xfId="0" applyFont="1" applyBorder="1" applyAlignment="1">
      <alignment horizontal="right" wrapText="1"/>
    </xf>
    <xf numFmtId="0" fontId="20" fillId="0" borderId="10" xfId="0" applyFont="1" applyBorder="1" applyAlignment="1">
      <alignment horizontal="right" wrapText="1"/>
    </xf>
    <xf numFmtId="0" fontId="20" fillId="0" borderId="3" xfId="0" applyFont="1" applyBorder="1" applyAlignment="1">
      <alignment horizontal="center" wrapText="1"/>
    </xf>
    <xf numFmtId="0" fontId="20" fillId="0" borderId="3" xfId="0" applyFont="1" applyBorder="1" applyAlignment="1">
      <alignment horizontal="center"/>
    </xf>
    <xf numFmtId="164" fontId="20" fillId="0" borderId="3" xfId="0" applyNumberFormat="1" applyFont="1" applyBorder="1" applyAlignment="1">
      <alignment horizontal="center" vertical="center"/>
    </xf>
    <xf numFmtId="0" fontId="19" fillId="0" borderId="3" xfId="0" applyFont="1" applyBorder="1" applyAlignment="1">
      <alignment horizontal="center"/>
    </xf>
    <xf numFmtId="0" fontId="20" fillId="0" borderId="0" xfId="0" applyFont="1" applyFill="1"/>
    <xf numFmtId="0" fontId="19" fillId="0" borderId="4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0" fontId="19" fillId="0" borderId="3" xfId="0" applyFont="1" applyBorder="1" applyAlignment="1">
      <alignment horizontal="center" vertical="center"/>
    </xf>
    <xf numFmtId="0" fontId="19" fillId="0" borderId="8" xfId="0" applyFont="1" applyBorder="1"/>
    <xf numFmtId="0" fontId="19" fillId="0" borderId="9" xfId="0" applyFont="1" applyBorder="1"/>
    <xf numFmtId="0" fontId="19" fillId="0" borderId="9" xfId="0" applyFont="1" applyBorder="1" applyAlignment="1">
      <alignment horizontal="center"/>
    </xf>
    <xf numFmtId="164" fontId="20" fillId="0" borderId="9" xfId="0" applyNumberFormat="1" applyFont="1" applyBorder="1" applyAlignment="1">
      <alignment horizontal="center"/>
    </xf>
    <xf numFmtId="164" fontId="20" fillId="0" borderId="10" xfId="0" applyNumberFormat="1" applyFont="1" applyBorder="1" applyAlignment="1">
      <alignment horizontal="center"/>
    </xf>
    <xf numFmtId="0" fontId="20" fillId="0" borderId="0" xfId="0" applyFont="1" applyAlignment="1">
      <alignment horizontal="center"/>
    </xf>
    <xf numFmtId="164" fontId="20" fillId="0" borderId="0" xfId="0" applyNumberFormat="1" applyFont="1" applyAlignment="1">
      <alignment horizontal="center"/>
    </xf>
    <xf numFmtId="1" fontId="20" fillId="0" borderId="3" xfId="0" applyNumberFormat="1" applyFont="1" applyBorder="1" applyAlignment="1">
      <alignment horizontal="center"/>
    </xf>
    <xf numFmtId="1" fontId="20" fillId="0" borderId="0" xfId="0" applyNumberFormat="1" applyFont="1" applyAlignment="1">
      <alignment horizontal="center"/>
    </xf>
    <xf numFmtId="1" fontId="20" fillId="0" borderId="3" xfId="0" applyNumberFormat="1" applyFont="1" applyFill="1" applyBorder="1" applyAlignment="1">
      <alignment horizontal="center"/>
    </xf>
    <xf numFmtId="1" fontId="20" fillId="0" borderId="9" xfId="0" applyNumberFormat="1" applyFont="1" applyBorder="1" applyAlignment="1">
      <alignment horizontal="center"/>
    </xf>
    <xf numFmtId="1" fontId="20" fillId="0" borderId="3" xfId="0" applyNumberFormat="1" applyFont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 wrapText="1"/>
    </xf>
    <xf numFmtId="1" fontId="23" fillId="0" borderId="12" xfId="0" applyNumberFormat="1" applyFont="1" applyFill="1" applyBorder="1" applyAlignment="1">
      <alignment horizontal="center" vertical="center" wrapText="1"/>
    </xf>
    <xf numFmtId="164" fontId="23" fillId="0" borderId="12" xfId="0" applyNumberFormat="1" applyFont="1" applyFill="1" applyBorder="1" applyAlignment="1">
      <alignment horizontal="center" vertical="center" wrapText="1"/>
    </xf>
    <xf numFmtId="0" fontId="23" fillId="13" borderId="14" xfId="0" applyFont="1" applyFill="1" applyBorder="1" applyAlignment="1">
      <alignment horizontal="center" vertical="center" wrapText="1"/>
    </xf>
    <xf numFmtId="0" fontId="23" fillId="13" borderId="7" xfId="0" applyFont="1" applyFill="1" applyBorder="1" applyAlignment="1">
      <alignment horizontal="center" vertical="center" wrapText="1"/>
    </xf>
    <xf numFmtId="0" fontId="23" fillId="13" borderId="6" xfId="0" applyFont="1" applyFill="1" applyBorder="1" applyAlignment="1">
      <alignment horizontal="center" vertical="center" wrapText="1"/>
    </xf>
    <xf numFmtId="1" fontId="23" fillId="13" borderId="7" xfId="0" applyNumberFormat="1" applyFont="1" applyFill="1" applyBorder="1" applyAlignment="1">
      <alignment horizontal="center" vertical="center" wrapText="1"/>
    </xf>
    <xf numFmtId="164" fontId="23" fillId="13" borderId="13" xfId="0" applyNumberFormat="1" applyFont="1" applyFill="1" applyBorder="1" applyAlignment="1">
      <alignment horizontal="center" vertical="center" wrapText="1"/>
    </xf>
    <xf numFmtId="164" fontId="23" fillId="13" borderId="14" xfId="0" applyNumberFormat="1" applyFont="1" applyFill="1" applyBorder="1" applyAlignment="1">
      <alignment horizontal="center" vertical="center" wrapText="1"/>
    </xf>
    <xf numFmtId="164" fontId="24" fillId="14" borderId="3" xfId="0" applyNumberFormat="1" applyFont="1" applyFill="1" applyBorder="1" applyAlignment="1">
      <alignment horizontal="center" vertical="center"/>
    </xf>
    <xf numFmtId="0" fontId="19" fillId="0" borderId="4" xfId="0" applyFont="1" applyBorder="1"/>
    <xf numFmtId="0" fontId="20" fillId="0" borderId="4" xfId="0" applyFont="1" applyBorder="1"/>
    <xf numFmtId="164" fontId="24" fillId="14" borderId="10" xfId="0" applyNumberFormat="1" applyFont="1" applyFill="1" applyBorder="1" applyAlignment="1">
      <alignment horizontal="center" vertical="center"/>
    </xf>
    <xf numFmtId="1" fontId="20" fillId="0" borderId="4" xfId="0" applyNumberFormat="1" applyFont="1" applyBorder="1" applyAlignment="1">
      <alignment horizontal="center"/>
    </xf>
    <xf numFmtId="0" fontId="24" fillId="14" borderId="14" xfId="0" applyFont="1" applyFill="1" applyBorder="1" applyAlignment="1">
      <alignment horizontal="center" vertical="center"/>
    </xf>
    <xf numFmtId="0" fontId="19" fillId="13" borderId="3" xfId="0" applyFont="1" applyFill="1" applyBorder="1" applyAlignment="1">
      <alignment horizontal="center"/>
    </xf>
    <xf numFmtId="0" fontId="24" fillId="14" borderId="6" xfId="0" applyFont="1" applyFill="1" applyBorder="1" applyAlignment="1">
      <alignment horizontal="center" vertical="center"/>
    </xf>
    <xf numFmtId="0" fontId="24" fillId="14" borderId="7" xfId="0" applyFont="1" applyFill="1" applyBorder="1" applyAlignment="1">
      <alignment horizontal="center" vertical="center"/>
    </xf>
    <xf numFmtId="0" fontId="24" fillId="14" borderId="13" xfId="0" applyFont="1" applyFill="1" applyBorder="1" applyAlignment="1">
      <alignment horizontal="center" vertical="center"/>
    </xf>
    <xf numFmtId="0" fontId="22" fillId="15" borderId="4" xfId="0" applyFont="1" applyFill="1" applyBorder="1" applyAlignment="1">
      <alignment horizontal="center" wrapText="1"/>
    </xf>
    <xf numFmtId="0" fontId="21" fillId="15" borderId="4" xfId="0" applyFont="1" applyFill="1" applyBorder="1" applyAlignment="1">
      <alignment horizontal="center" wrapText="1"/>
    </xf>
    <xf numFmtId="0" fontId="19" fillId="13" borderId="8" xfId="0" applyFont="1" applyFill="1" applyBorder="1" applyAlignment="1">
      <alignment horizontal="center"/>
    </xf>
    <xf numFmtId="0" fontId="19" fillId="13" borderId="9" xfId="0" applyFont="1" applyFill="1" applyBorder="1" applyAlignment="1">
      <alignment horizontal="center"/>
    </xf>
    <xf numFmtId="0" fontId="19" fillId="13" borderId="10" xfId="0" applyFont="1" applyFill="1" applyBorder="1" applyAlignment="1">
      <alignment horizontal="center"/>
    </xf>
    <xf numFmtId="0" fontId="0" fillId="13" borderId="3" xfId="0" applyFont="1" applyFill="1" applyBorder="1" applyAlignment="1">
      <alignment horizontal="center"/>
    </xf>
    <xf numFmtId="0" fontId="17" fillId="15" borderId="3" xfId="0" applyFont="1" applyFill="1" applyBorder="1" applyAlignment="1">
      <alignment horizontal="center" wrapText="1"/>
    </xf>
    <xf numFmtId="0" fontId="10" fillId="15" borderId="3" xfId="0" applyFont="1" applyFill="1" applyBorder="1" applyAlignment="1">
      <alignment horizontal="center" wrapText="1"/>
    </xf>
    <xf numFmtId="0" fontId="0" fillId="0" borderId="3" xfId="0" applyFont="1" applyBorder="1" applyAlignment="1">
      <alignment horizontal="center"/>
    </xf>
    <xf numFmtId="0" fontId="16" fillId="0" borderId="8" xfId="0" applyFont="1" applyBorder="1" applyAlignment="1">
      <alignment horizontal="right" wrapText="1"/>
    </xf>
    <xf numFmtId="0" fontId="1" fillId="0" borderId="9" xfId="0" applyFont="1" applyBorder="1" applyAlignment="1">
      <alignment horizontal="right" wrapText="1"/>
    </xf>
    <xf numFmtId="0" fontId="1" fillId="0" borderId="10" xfId="0" applyFont="1" applyBorder="1" applyAlignment="1">
      <alignment horizontal="right" wrapText="1"/>
    </xf>
    <xf numFmtId="0" fontId="18" fillId="0" borderId="8" xfId="0" applyFont="1" applyBorder="1" applyAlignment="1">
      <alignment horizontal="right" wrapText="1"/>
    </xf>
    <xf numFmtId="0" fontId="18" fillId="0" borderId="9" xfId="0" applyFont="1" applyBorder="1" applyAlignment="1">
      <alignment horizontal="right" wrapText="1"/>
    </xf>
    <xf numFmtId="0" fontId="18" fillId="0" borderId="10" xfId="0" applyFont="1" applyBorder="1" applyAlignment="1">
      <alignment horizontal="right" wrapText="1"/>
    </xf>
    <xf numFmtId="0" fontId="0" fillId="13" borderId="8" xfId="0" applyFont="1" applyFill="1" applyBorder="1" applyAlignment="1">
      <alignment horizontal="center"/>
    </xf>
    <xf numFmtId="0" fontId="0" fillId="13" borderId="9" xfId="0" applyFont="1" applyFill="1" applyBorder="1" applyAlignment="1">
      <alignment horizontal="center"/>
    </xf>
    <xf numFmtId="0" fontId="15" fillId="14" borderId="3" xfId="0" applyFont="1" applyFill="1" applyBorder="1" applyAlignment="1">
      <alignment horizontal="right" vertical="center"/>
    </xf>
    <xf numFmtId="0" fontId="0" fillId="0" borderId="3" xfId="0" applyFont="1" applyBorder="1" applyAlignment="1">
      <alignment horizontal="center" vertical="center"/>
    </xf>
  </cellXfs>
  <cellStyles count="13">
    <cellStyle name="Accent1" xfId="1"/>
    <cellStyle name="Accent2" xfId="2"/>
    <cellStyle name="Accent3" xfId="3"/>
    <cellStyle name="Accent4" xfId="4"/>
    <cellStyle name="Accent5" xfId="5"/>
    <cellStyle name="Accent6" xfId="6"/>
    <cellStyle name="Bad" xfId="7"/>
    <cellStyle name="Calculation" xfId="8"/>
    <cellStyle name="Check Cell" xfId="9"/>
    <cellStyle name="Good" xfId="10"/>
    <cellStyle name="Neutral" xfId="11"/>
    <cellStyle name="Normal" xfId="0" builtinId="0"/>
    <cellStyle name="Style 1" xfId="1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11.jpeg"/><Relationship Id="rId18" Type="http://schemas.openxmlformats.org/officeDocument/2006/relationships/image" Target="../media/image16.png"/><Relationship Id="rId3" Type="http://schemas.openxmlformats.org/officeDocument/2006/relationships/image" Target="../media/image3.jpeg"/><Relationship Id="rId7" Type="http://schemas.openxmlformats.org/officeDocument/2006/relationships/image" Target="../media/image21.jpeg"/><Relationship Id="rId12" Type="http://schemas.openxmlformats.org/officeDocument/2006/relationships/image" Target="../media/image24.jpeg"/><Relationship Id="rId17" Type="http://schemas.openxmlformats.org/officeDocument/2006/relationships/image" Target="../media/image15.jpeg"/><Relationship Id="rId2" Type="http://schemas.openxmlformats.org/officeDocument/2006/relationships/image" Target="../media/image2.jpeg"/><Relationship Id="rId16" Type="http://schemas.openxmlformats.org/officeDocument/2006/relationships/image" Target="../media/image14.jpeg"/><Relationship Id="rId20" Type="http://schemas.openxmlformats.org/officeDocument/2006/relationships/image" Target="../media/image18.jpeg"/><Relationship Id="rId1" Type="http://schemas.openxmlformats.org/officeDocument/2006/relationships/image" Target="../media/image19.jpeg"/><Relationship Id="rId6" Type="http://schemas.openxmlformats.org/officeDocument/2006/relationships/image" Target="../media/image6.jpeg"/><Relationship Id="rId11" Type="http://schemas.openxmlformats.org/officeDocument/2006/relationships/image" Target="../media/image23.jpeg"/><Relationship Id="rId5" Type="http://schemas.openxmlformats.org/officeDocument/2006/relationships/image" Target="../media/image20.jpeg"/><Relationship Id="rId15" Type="http://schemas.openxmlformats.org/officeDocument/2006/relationships/image" Target="../media/image13.jpeg"/><Relationship Id="rId10" Type="http://schemas.openxmlformats.org/officeDocument/2006/relationships/image" Target="../media/image9.jpeg"/><Relationship Id="rId19" Type="http://schemas.openxmlformats.org/officeDocument/2006/relationships/image" Target="../media/image17.jpeg"/><Relationship Id="rId4" Type="http://schemas.openxmlformats.org/officeDocument/2006/relationships/image" Target="../media/image4.jpeg"/><Relationship Id="rId9" Type="http://schemas.openxmlformats.org/officeDocument/2006/relationships/image" Target="../media/image8.jpeg"/><Relationship Id="rId14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6349</xdr:colOff>
      <xdr:row>44</xdr:row>
      <xdr:rowOff>17463</xdr:rowOff>
    </xdr:from>
    <xdr:to>
      <xdr:col>7</xdr:col>
      <xdr:colOff>0</xdr:colOff>
      <xdr:row>54</xdr:row>
      <xdr:rowOff>158750</xdr:rowOff>
    </xdr:to>
    <xdr:pic>
      <xdr:nvPicPr>
        <xdr:cNvPr id="5955" name="Picture 2">
          <a:extLst>
            <a:ext uri="{FF2B5EF4-FFF2-40B4-BE49-F238E27FC236}">
              <a16:creationId xmlns:a16="http://schemas.microsoft.com/office/drawing/2014/main" id="{901E090F-1B37-4028-B9EF-A3C6349B5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6974" y="9979026"/>
          <a:ext cx="2890839" cy="2324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49609</xdr:colOff>
      <xdr:row>16</xdr:row>
      <xdr:rowOff>194072</xdr:rowOff>
    </xdr:from>
    <xdr:to>
      <xdr:col>6</xdr:col>
      <xdr:colOff>2887267</xdr:colOff>
      <xdr:row>25</xdr:row>
      <xdr:rowOff>178594</xdr:rowOff>
    </xdr:to>
    <xdr:pic>
      <xdr:nvPicPr>
        <xdr:cNvPr id="5956" name="Picture 6">
          <a:extLst>
            <a:ext uri="{FF2B5EF4-FFF2-40B4-BE49-F238E27FC236}">
              <a16:creationId xmlns:a16="http://schemas.microsoft.com/office/drawing/2014/main" id="{D934DD08-CB58-4D2F-86E7-3610CC8B33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13" t="15436" r="32410" b="19508"/>
        <a:stretch>
          <a:fillRect/>
        </a:stretch>
      </xdr:blipFill>
      <xdr:spPr bwMode="auto">
        <a:xfrm>
          <a:off x="10239375" y="3805635"/>
          <a:ext cx="2837658" cy="1968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9921</xdr:colOff>
      <xdr:row>102</xdr:row>
      <xdr:rowOff>16273</xdr:rowOff>
    </xdr:from>
    <xdr:to>
      <xdr:col>7</xdr:col>
      <xdr:colOff>29765</xdr:colOff>
      <xdr:row>109</xdr:row>
      <xdr:rowOff>168673</xdr:rowOff>
    </xdr:to>
    <xdr:pic>
      <xdr:nvPicPr>
        <xdr:cNvPr id="5957" name="Picture 7">
          <a:extLst>
            <a:ext uri="{FF2B5EF4-FFF2-40B4-BE49-F238E27FC236}">
              <a16:creationId xmlns:a16="http://schemas.microsoft.com/office/drawing/2014/main" id="{5534BB9E-EE7F-4886-B088-D3DCE9FF8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21" t="11945" r="31929" b="11560"/>
        <a:stretch>
          <a:fillRect/>
        </a:stretch>
      </xdr:blipFill>
      <xdr:spPr bwMode="auto">
        <a:xfrm>
          <a:off x="8820546" y="6187679"/>
          <a:ext cx="2917032" cy="173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7144</xdr:colOff>
      <xdr:row>58</xdr:row>
      <xdr:rowOff>8334</xdr:rowOff>
    </xdr:from>
    <xdr:to>
      <xdr:col>7</xdr:col>
      <xdr:colOff>0</xdr:colOff>
      <xdr:row>70</xdr:row>
      <xdr:rowOff>168671</xdr:rowOff>
    </xdr:to>
    <xdr:pic>
      <xdr:nvPicPr>
        <xdr:cNvPr id="5958" name="Picture 8">
          <a:extLst>
            <a:ext uri="{FF2B5EF4-FFF2-40B4-BE49-F238E27FC236}">
              <a16:creationId xmlns:a16="http://schemas.microsoft.com/office/drawing/2014/main" id="{50FE6BDF-D726-4597-8541-B96531242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7769" y="12946459"/>
          <a:ext cx="2890044" cy="27003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1983</xdr:colOff>
      <xdr:row>74</xdr:row>
      <xdr:rowOff>9921</xdr:rowOff>
    </xdr:from>
    <xdr:to>
      <xdr:col>7</xdr:col>
      <xdr:colOff>49608</xdr:colOff>
      <xdr:row>84</xdr:row>
      <xdr:rowOff>158749</xdr:rowOff>
    </xdr:to>
    <xdr:pic>
      <xdr:nvPicPr>
        <xdr:cNvPr id="5959" name="Picture 9">
          <a:extLst>
            <a:ext uri="{FF2B5EF4-FFF2-40B4-BE49-F238E27FC236}">
              <a16:creationId xmlns:a16="http://schemas.microsoft.com/office/drawing/2014/main" id="{BBE60132-6D5F-4336-AD11-3ADD7E402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12" r="32899"/>
        <a:stretch>
          <a:fillRect/>
        </a:stretch>
      </xdr:blipFill>
      <xdr:spPr bwMode="auto">
        <a:xfrm>
          <a:off x="10717608" y="17234296"/>
          <a:ext cx="2944813" cy="22919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113</xdr:row>
      <xdr:rowOff>9921</xdr:rowOff>
    </xdr:from>
    <xdr:to>
      <xdr:col>7</xdr:col>
      <xdr:colOff>-1</xdr:colOff>
      <xdr:row>122</xdr:row>
      <xdr:rowOff>148828</xdr:rowOff>
    </xdr:to>
    <xdr:pic>
      <xdr:nvPicPr>
        <xdr:cNvPr id="5960" name="Picture 11">
          <a:extLst>
            <a:ext uri="{FF2B5EF4-FFF2-40B4-BE49-F238E27FC236}">
              <a16:creationId xmlns:a16="http://schemas.microsoft.com/office/drawing/2014/main" id="{2492CB81-1EEF-40E2-83F6-5D044CF5AA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10625" y="22334140"/>
          <a:ext cx="2897187" cy="2123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8731</xdr:colOff>
      <xdr:row>29</xdr:row>
      <xdr:rowOff>7542</xdr:rowOff>
    </xdr:from>
    <xdr:to>
      <xdr:col>7</xdr:col>
      <xdr:colOff>19843</xdr:colOff>
      <xdr:row>40</xdr:row>
      <xdr:rowOff>168671</xdr:rowOff>
    </xdr:to>
    <xdr:pic>
      <xdr:nvPicPr>
        <xdr:cNvPr id="5961" name="Picture 12">
          <a:extLst>
            <a:ext uri="{FF2B5EF4-FFF2-40B4-BE49-F238E27FC236}">
              <a16:creationId xmlns:a16="http://schemas.microsoft.com/office/drawing/2014/main" id="{DF629A7A-50B1-4BFD-8DE6-8D3BA7A2D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49" t="27666" r="3209" b="1079"/>
        <a:stretch>
          <a:fillRect/>
        </a:stretch>
      </xdr:blipFill>
      <xdr:spPr bwMode="auto">
        <a:xfrm>
          <a:off x="11359356" y="6595667"/>
          <a:ext cx="2908300" cy="27408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19843</xdr:colOff>
      <xdr:row>139</xdr:row>
      <xdr:rowOff>188515</xdr:rowOff>
    </xdr:from>
    <xdr:to>
      <xdr:col>7</xdr:col>
      <xdr:colOff>9922</xdr:colOff>
      <xdr:row>150</xdr:row>
      <xdr:rowOff>188515</xdr:rowOff>
    </xdr:to>
    <xdr:pic>
      <xdr:nvPicPr>
        <xdr:cNvPr id="5963" name="Picture 21">
          <a:extLst>
            <a:ext uri="{FF2B5EF4-FFF2-40B4-BE49-F238E27FC236}">
              <a16:creationId xmlns:a16="http://schemas.microsoft.com/office/drawing/2014/main" id="{AAB74902-484E-4EC4-899D-39AA7D3B2B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55" t="13963" r="29948" b="14223"/>
        <a:stretch>
          <a:fillRect/>
        </a:stretch>
      </xdr:blipFill>
      <xdr:spPr bwMode="auto">
        <a:xfrm>
          <a:off x="11370468" y="30112890"/>
          <a:ext cx="2887267" cy="2182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7144</xdr:colOff>
      <xdr:row>126</xdr:row>
      <xdr:rowOff>3175</xdr:rowOff>
    </xdr:from>
    <xdr:to>
      <xdr:col>7</xdr:col>
      <xdr:colOff>9921</xdr:colOff>
      <xdr:row>136</xdr:row>
      <xdr:rowOff>168671</xdr:rowOff>
    </xdr:to>
    <xdr:pic>
      <xdr:nvPicPr>
        <xdr:cNvPr id="5964" name="Picture 23">
          <a:extLst>
            <a:ext uri="{FF2B5EF4-FFF2-40B4-BE49-F238E27FC236}">
              <a16:creationId xmlns:a16="http://schemas.microsoft.com/office/drawing/2014/main" id="{328E825C-637A-40F4-BF98-BA4ACECC68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30" t="14423" r="27864" b="10097"/>
        <a:stretch>
          <a:fillRect/>
        </a:stretch>
      </xdr:blipFill>
      <xdr:spPr bwMode="auto">
        <a:xfrm>
          <a:off x="11357769" y="27347863"/>
          <a:ext cx="2899965" cy="2149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26988</xdr:colOff>
      <xdr:row>153</xdr:row>
      <xdr:rowOff>196453</xdr:rowOff>
    </xdr:from>
    <xdr:to>
      <xdr:col>7</xdr:col>
      <xdr:colOff>29766</xdr:colOff>
      <xdr:row>165</xdr:row>
      <xdr:rowOff>198436</xdr:rowOff>
    </xdr:to>
    <xdr:pic>
      <xdr:nvPicPr>
        <xdr:cNvPr id="5966" name="Picture 26">
          <a:extLst>
            <a:ext uri="{FF2B5EF4-FFF2-40B4-BE49-F238E27FC236}">
              <a16:creationId xmlns:a16="http://schemas.microsoft.com/office/drawing/2014/main" id="{23903152-AD7D-4F81-8B17-E87EB7D5D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79" r="25803"/>
        <a:stretch>
          <a:fillRect/>
        </a:stretch>
      </xdr:blipFill>
      <xdr:spPr bwMode="auto">
        <a:xfrm>
          <a:off x="11377613" y="32898953"/>
          <a:ext cx="2899966" cy="2581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26591</xdr:colOff>
      <xdr:row>88</xdr:row>
      <xdr:rowOff>0</xdr:rowOff>
    </xdr:from>
    <xdr:to>
      <xdr:col>7</xdr:col>
      <xdr:colOff>29766</xdr:colOff>
      <xdr:row>98</xdr:row>
      <xdr:rowOff>188515</xdr:rowOff>
    </xdr:to>
    <xdr:pic>
      <xdr:nvPicPr>
        <xdr:cNvPr id="5967" name="Picture 28">
          <a:extLst>
            <a:ext uri="{FF2B5EF4-FFF2-40B4-BE49-F238E27FC236}">
              <a16:creationId xmlns:a16="http://schemas.microsoft.com/office/drawing/2014/main" id="{12DADC7A-C334-4A7D-8CF2-51A43B6AE8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71"/>
        <a:stretch>
          <a:fillRect/>
        </a:stretch>
      </xdr:blipFill>
      <xdr:spPr bwMode="auto">
        <a:xfrm>
          <a:off x="10464404" y="28098750"/>
          <a:ext cx="2900363" cy="23713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29765</xdr:colOff>
      <xdr:row>168</xdr:row>
      <xdr:rowOff>0</xdr:rowOff>
    </xdr:from>
    <xdr:to>
      <xdr:col>7</xdr:col>
      <xdr:colOff>18652</xdr:colOff>
      <xdr:row>178</xdr:row>
      <xdr:rowOff>9922</xdr:rowOff>
    </xdr:to>
    <xdr:pic>
      <xdr:nvPicPr>
        <xdr:cNvPr id="5968" name="Picture 30">
          <a:extLst>
            <a:ext uri="{FF2B5EF4-FFF2-40B4-BE49-F238E27FC236}">
              <a16:creationId xmlns:a16="http://schemas.microsoft.com/office/drawing/2014/main" id="{6BCB4E77-0E53-4412-9085-F3C2D7D1B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578" y="33635156"/>
          <a:ext cx="2886075" cy="1994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5952</xdr:colOff>
      <xdr:row>210</xdr:row>
      <xdr:rowOff>25795</xdr:rowOff>
    </xdr:from>
    <xdr:to>
      <xdr:col>7</xdr:col>
      <xdr:colOff>19842</xdr:colOff>
      <xdr:row>223</xdr:row>
      <xdr:rowOff>49608</xdr:rowOff>
    </xdr:to>
    <xdr:pic>
      <xdr:nvPicPr>
        <xdr:cNvPr id="5969" name="Picture 32">
          <a:extLst>
            <a:ext uri="{FF2B5EF4-FFF2-40B4-BE49-F238E27FC236}">
              <a16:creationId xmlns:a16="http://schemas.microsoft.com/office/drawing/2014/main" id="{A2572786-B3AA-45A6-9628-932DF3B11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66"/>
        <a:stretch>
          <a:fillRect/>
        </a:stretch>
      </xdr:blipFill>
      <xdr:spPr bwMode="auto">
        <a:xfrm>
          <a:off x="11356577" y="44237670"/>
          <a:ext cx="2911078" cy="26035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9923</xdr:colOff>
      <xdr:row>180</xdr:row>
      <xdr:rowOff>157163</xdr:rowOff>
    </xdr:from>
    <xdr:to>
      <xdr:col>7</xdr:col>
      <xdr:colOff>9921</xdr:colOff>
      <xdr:row>193</xdr:row>
      <xdr:rowOff>0</xdr:rowOff>
    </xdr:to>
    <xdr:pic>
      <xdr:nvPicPr>
        <xdr:cNvPr id="5970" name="Picture 34">
          <a:extLst>
            <a:ext uri="{FF2B5EF4-FFF2-40B4-BE49-F238E27FC236}">
              <a16:creationId xmlns:a16="http://schemas.microsoft.com/office/drawing/2014/main" id="{3A22763E-2CCE-41DF-97FA-ED16782A8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81" r="26109"/>
        <a:stretch>
          <a:fillRect/>
        </a:stretch>
      </xdr:blipFill>
      <xdr:spPr bwMode="auto">
        <a:xfrm>
          <a:off x="8820548" y="44507944"/>
          <a:ext cx="2897186" cy="242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9921</xdr:colOff>
      <xdr:row>227</xdr:row>
      <xdr:rowOff>9923</xdr:rowOff>
    </xdr:from>
    <xdr:to>
      <xdr:col>7</xdr:col>
      <xdr:colOff>19842</xdr:colOff>
      <xdr:row>238</xdr:row>
      <xdr:rowOff>39688</xdr:rowOff>
    </xdr:to>
    <xdr:pic>
      <xdr:nvPicPr>
        <xdr:cNvPr id="5971" name="Picture 36">
          <a:extLst>
            <a:ext uri="{FF2B5EF4-FFF2-40B4-BE49-F238E27FC236}">
              <a16:creationId xmlns:a16="http://schemas.microsoft.com/office/drawing/2014/main" id="{F05A4994-9375-461F-B786-E05E0352C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67" t="23024" r="72821" b="30130"/>
        <a:stretch>
          <a:fillRect/>
        </a:stretch>
      </xdr:blipFill>
      <xdr:spPr bwMode="auto">
        <a:xfrm>
          <a:off x="10447734" y="41999298"/>
          <a:ext cx="2907109" cy="2212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9920</xdr:colOff>
      <xdr:row>195</xdr:row>
      <xdr:rowOff>6351</xdr:rowOff>
    </xdr:from>
    <xdr:to>
      <xdr:col>6</xdr:col>
      <xdr:colOff>2877343</xdr:colOff>
      <xdr:row>206</xdr:row>
      <xdr:rowOff>178594</xdr:rowOff>
    </xdr:to>
    <xdr:pic>
      <xdr:nvPicPr>
        <xdr:cNvPr id="5972" name="Picture 37">
          <a:extLst>
            <a:ext uri="{FF2B5EF4-FFF2-40B4-BE49-F238E27FC236}">
              <a16:creationId xmlns:a16="http://schemas.microsoft.com/office/drawing/2014/main" id="{44A4B2F6-62E5-473C-8361-FDE519D00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48" t="46880" r="54150" b="32979"/>
        <a:stretch>
          <a:fillRect/>
        </a:stretch>
      </xdr:blipFill>
      <xdr:spPr bwMode="auto">
        <a:xfrm>
          <a:off x="8820545" y="51104007"/>
          <a:ext cx="2867423" cy="2355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1941114</xdr:colOff>
      <xdr:row>45</xdr:row>
      <xdr:rowOff>15876</xdr:rowOff>
    </xdr:from>
    <xdr:to>
      <xdr:col>3</xdr:col>
      <xdr:colOff>904875</xdr:colOff>
      <xdr:row>54</xdr:row>
      <xdr:rowOff>134939</xdr:rowOff>
    </xdr:to>
    <xdr:pic>
      <xdr:nvPicPr>
        <xdr:cNvPr id="5973" name="Picture 39">
          <a:extLst>
            <a:ext uri="{FF2B5EF4-FFF2-40B4-BE49-F238E27FC236}">
              <a16:creationId xmlns:a16="http://schemas.microsoft.com/office/drawing/2014/main" id="{2EF4411A-F0BC-43FC-BC0B-B59ED4E6E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425" r="39185"/>
        <a:stretch>
          <a:fillRect/>
        </a:stretch>
      </xdr:blipFill>
      <xdr:spPr bwMode="auto">
        <a:xfrm>
          <a:off x="1941114" y="11545095"/>
          <a:ext cx="3228183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7937</xdr:colOff>
      <xdr:row>59</xdr:row>
      <xdr:rowOff>185340</xdr:rowOff>
    </xdr:from>
    <xdr:to>
      <xdr:col>4</xdr:col>
      <xdr:colOff>1191</xdr:colOff>
      <xdr:row>71</xdr:row>
      <xdr:rowOff>9920</xdr:rowOff>
    </xdr:to>
    <xdr:pic>
      <xdr:nvPicPr>
        <xdr:cNvPr id="5974" name="Picture 40">
          <a:extLst>
            <a:ext uri="{FF2B5EF4-FFF2-40B4-BE49-F238E27FC236}">
              <a16:creationId xmlns:a16="http://schemas.microsoft.com/office/drawing/2014/main" id="{6F2EEE47-CF08-4484-8005-F37267CEA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425" r="39185"/>
        <a:stretch>
          <a:fillRect/>
        </a:stretch>
      </xdr:blipFill>
      <xdr:spPr bwMode="auto">
        <a:xfrm>
          <a:off x="1903015" y="14472840"/>
          <a:ext cx="3465910" cy="21661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17065</xdr:colOff>
      <xdr:row>75</xdr:row>
      <xdr:rowOff>155178</xdr:rowOff>
    </xdr:from>
    <xdr:to>
      <xdr:col>3</xdr:col>
      <xdr:colOff>912813</xdr:colOff>
      <xdr:row>85</xdr:row>
      <xdr:rowOff>178594</xdr:rowOff>
    </xdr:to>
    <xdr:pic>
      <xdr:nvPicPr>
        <xdr:cNvPr id="5975" name="Picture 41">
          <a:extLst>
            <a:ext uri="{FF2B5EF4-FFF2-40B4-BE49-F238E27FC236}">
              <a16:creationId xmlns:a16="http://schemas.microsoft.com/office/drawing/2014/main" id="{7AAD9B7A-1978-4CAE-A1E8-765E8F263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425" r="39185"/>
        <a:stretch>
          <a:fillRect/>
        </a:stretch>
      </xdr:blipFill>
      <xdr:spPr bwMode="auto">
        <a:xfrm>
          <a:off x="1971674" y="17359709"/>
          <a:ext cx="3217467" cy="1968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9922</xdr:colOff>
      <xdr:row>3</xdr:row>
      <xdr:rowOff>8336</xdr:rowOff>
    </xdr:from>
    <xdr:to>
      <xdr:col>6</xdr:col>
      <xdr:colOff>2887266</xdr:colOff>
      <xdr:row>14</xdr:row>
      <xdr:rowOff>0</xdr:rowOff>
    </xdr:to>
    <xdr:pic>
      <xdr:nvPicPr>
        <xdr:cNvPr id="5976" name="Picture 2">
          <a:extLst>
            <a:ext uri="{FF2B5EF4-FFF2-40B4-BE49-F238E27FC236}">
              <a16:creationId xmlns:a16="http://schemas.microsoft.com/office/drawing/2014/main" id="{424E312D-E90B-46EA-91B9-EED649D8D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93" t="14932" r="31641" b="9856"/>
        <a:stretch>
          <a:fillRect/>
        </a:stretch>
      </xdr:blipFill>
      <xdr:spPr bwMode="auto">
        <a:xfrm>
          <a:off x="8820547" y="1020367"/>
          <a:ext cx="2877344" cy="2372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85725</xdr:colOff>
      <xdr:row>75</xdr:row>
      <xdr:rowOff>57150</xdr:rowOff>
    </xdr:from>
    <xdr:to>
      <xdr:col>6</xdr:col>
      <xdr:colOff>2809875</xdr:colOff>
      <xdr:row>90</xdr:row>
      <xdr:rowOff>142875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CAA57D9A-97EF-4BBA-967E-0E82BDE31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2625" y="14430375"/>
          <a:ext cx="2724150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219075</xdr:colOff>
      <xdr:row>21</xdr:row>
      <xdr:rowOff>104775</xdr:rowOff>
    </xdr:from>
    <xdr:to>
      <xdr:col>6</xdr:col>
      <xdr:colOff>2095500</xdr:colOff>
      <xdr:row>35</xdr:row>
      <xdr:rowOff>228600</xdr:rowOff>
    </xdr:to>
    <xdr:pic>
      <xdr:nvPicPr>
        <xdr:cNvPr id="3" name="Picture 6">
          <a:extLst>
            <a:ext uri="{FF2B5EF4-FFF2-40B4-BE49-F238E27FC236}">
              <a16:creationId xmlns:a16="http://schemas.microsoft.com/office/drawing/2014/main" id="{ACE73FD6-C0CE-4BBA-855E-8FA93CE35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13" t="15436" r="32410" b="19508"/>
        <a:stretch>
          <a:fillRect/>
        </a:stretch>
      </xdr:blipFill>
      <xdr:spPr bwMode="auto">
        <a:xfrm>
          <a:off x="5895975" y="3819525"/>
          <a:ext cx="1876425" cy="2390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247650</xdr:colOff>
      <xdr:row>37</xdr:row>
      <xdr:rowOff>85725</xdr:rowOff>
    </xdr:from>
    <xdr:to>
      <xdr:col>6</xdr:col>
      <xdr:colOff>2219325</xdr:colOff>
      <xdr:row>52</xdr:row>
      <xdr:rowOff>66675</xdr:rowOff>
    </xdr:to>
    <xdr:pic>
      <xdr:nvPicPr>
        <xdr:cNvPr id="4" name="Picture 7">
          <a:extLst>
            <a:ext uri="{FF2B5EF4-FFF2-40B4-BE49-F238E27FC236}">
              <a16:creationId xmlns:a16="http://schemas.microsoft.com/office/drawing/2014/main" id="{49C0E5BB-C999-4D4C-BD50-EAE0520D3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421" t="11945" r="31929" b="11560"/>
        <a:stretch>
          <a:fillRect/>
        </a:stretch>
      </xdr:blipFill>
      <xdr:spPr bwMode="auto">
        <a:xfrm>
          <a:off x="5924550" y="7343775"/>
          <a:ext cx="1971675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92</xdr:row>
      <xdr:rowOff>38100</xdr:rowOff>
    </xdr:from>
    <xdr:to>
      <xdr:col>6</xdr:col>
      <xdr:colOff>2857500</xdr:colOff>
      <xdr:row>108</xdr:row>
      <xdr:rowOff>123825</xdr:rowOff>
    </xdr:to>
    <xdr:pic>
      <xdr:nvPicPr>
        <xdr:cNvPr id="5" name="Picture 8">
          <a:extLst>
            <a:ext uri="{FF2B5EF4-FFF2-40B4-BE49-F238E27FC236}">
              <a16:creationId xmlns:a16="http://schemas.microsoft.com/office/drawing/2014/main" id="{DA97C60F-BDF4-4AEE-86AC-1113C949CC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7164050"/>
          <a:ext cx="2790825" cy="2676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110</xdr:row>
      <xdr:rowOff>95250</xdr:rowOff>
    </xdr:from>
    <xdr:to>
      <xdr:col>6</xdr:col>
      <xdr:colOff>2505075</xdr:colOff>
      <xdr:row>128</xdr:row>
      <xdr:rowOff>57150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4B239E9F-8A4A-4BDD-BFC3-442EBE58B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812" r="32899"/>
        <a:stretch>
          <a:fillRect/>
        </a:stretch>
      </xdr:blipFill>
      <xdr:spPr bwMode="auto">
        <a:xfrm>
          <a:off x="5867400" y="21583650"/>
          <a:ext cx="2314575" cy="2876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400050</xdr:colOff>
      <xdr:row>131</xdr:row>
      <xdr:rowOff>19050</xdr:rowOff>
    </xdr:from>
    <xdr:to>
      <xdr:col>6</xdr:col>
      <xdr:colOff>2428875</xdr:colOff>
      <xdr:row>145</xdr:row>
      <xdr:rowOff>66675</xdr:rowOff>
    </xdr:to>
    <xdr:pic>
      <xdr:nvPicPr>
        <xdr:cNvPr id="7" name="Picture 11">
          <a:extLst>
            <a:ext uri="{FF2B5EF4-FFF2-40B4-BE49-F238E27FC236}">
              <a16:creationId xmlns:a16="http://schemas.microsoft.com/office/drawing/2014/main" id="{09A13939-9B2E-4FC3-BC3E-7BF5DCE8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6950" y="24907875"/>
          <a:ext cx="2028825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54</xdr:row>
      <xdr:rowOff>57150</xdr:rowOff>
    </xdr:from>
    <xdr:to>
      <xdr:col>6</xdr:col>
      <xdr:colOff>2800350</xdr:colOff>
      <xdr:row>73</xdr:row>
      <xdr:rowOff>123825</xdr:rowOff>
    </xdr:to>
    <xdr:pic>
      <xdr:nvPicPr>
        <xdr:cNvPr id="8" name="Picture 12">
          <a:extLst>
            <a:ext uri="{FF2B5EF4-FFF2-40B4-BE49-F238E27FC236}">
              <a16:creationId xmlns:a16="http://schemas.microsoft.com/office/drawing/2014/main" id="{679AEE1B-7835-4C75-99F9-D7F572223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549" t="27666" r="3209" b="1079"/>
        <a:stretch>
          <a:fillRect/>
        </a:stretch>
      </xdr:blipFill>
      <xdr:spPr bwMode="auto">
        <a:xfrm>
          <a:off x="5705475" y="10067925"/>
          <a:ext cx="2771775" cy="314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8</xdr:row>
      <xdr:rowOff>114300</xdr:rowOff>
    </xdr:from>
    <xdr:to>
      <xdr:col>5</xdr:col>
      <xdr:colOff>428625</xdr:colOff>
      <xdr:row>19</xdr:row>
      <xdr:rowOff>95250</xdr:rowOff>
    </xdr:to>
    <xdr:pic>
      <xdr:nvPicPr>
        <xdr:cNvPr id="9" name="Picture 13">
          <a:extLst>
            <a:ext uri="{FF2B5EF4-FFF2-40B4-BE49-F238E27FC236}">
              <a16:creationId xmlns:a16="http://schemas.microsoft.com/office/drawing/2014/main" id="{CAA3F88E-CF39-43C8-9CFE-22A0F2FF58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8" t="27190" r="24265"/>
        <a:stretch>
          <a:fillRect/>
        </a:stretch>
      </xdr:blipFill>
      <xdr:spPr bwMode="auto">
        <a:xfrm>
          <a:off x="1428750" y="1724025"/>
          <a:ext cx="2905125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190500</xdr:colOff>
      <xdr:row>168</xdr:row>
      <xdr:rowOff>95250</xdr:rowOff>
    </xdr:from>
    <xdr:to>
      <xdr:col>6</xdr:col>
      <xdr:colOff>2590800</xdr:colOff>
      <xdr:row>184</xdr:row>
      <xdr:rowOff>85725</xdr:rowOff>
    </xdr:to>
    <xdr:pic>
      <xdr:nvPicPr>
        <xdr:cNvPr id="10" name="Picture 21">
          <a:extLst>
            <a:ext uri="{FF2B5EF4-FFF2-40B4-BE49-F238E27FC236}">
              <a16:creationId xmlns:a16="http://schemas.microsoft.com/office/drawing/2014/main" id="{3BA8598C-198A-470E-8CBD-6F9C330B0A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855" t="13963" r="29948" b="14223"/>
        <a:stretch>
          <a:fillRect/>
        </a:stretch>
      </xdr:blipFill>
      <xdr:spPr bwMode="auto">
        <a:xfrm>
          <a:off x="5867400" y="32118300"/>
          <a:ext cx="2400300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147</xdr:row>
      <xdr:rowOff>161925</xdr:rowOff>
    </xdr:from>
    <xdr:to>
      <xdr:col>6</xdr:col>
      <xdr:colOff>2819400</xdr:colOff>
      <xdr:row>164</xdr:row>
      <xdr:rowOff>123825</xdr:rowOff>
    </xdr:to>
    <xdr:pic>
      <xdr:nvPicPr>
        <xdr:cNvPr id="11" name="Picture 23">
          <a:extLst>
            <a:ext uri="{FF2B5EF4-FFF2-40B4-BE49-F238E27FC236}">
              <a16:creationId xmlns:a16="http://schemas.microsoft.com/office/drawing/2014/main" id="{1237FF6D-CB4D-4EAC-85D6-027B73183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30" t="14423" r="27864" b="10097"/>
        <a:stretch>
          <a:fillRect/>
        </a:stretch>
      </xdr:blipFill>
      <xdr:spPr bwMode="auto">
        <a:xfrm>
          <a:off x="5743575" y="28784550"/>
          <a:ext cx="2752725" cy="2714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153</xdr:row>
      <xdr:rowOff>19050</xdr:rowOff>
    </xdr:from>
    <xdr:to>
      <xdr:col>5</xdr:col>
      <xdr:colOff>1743075</xdr:colOff>
      <xdr:row>164</xdr:row>
      <xdr:rowOff>123825</xdr:rowOff>
    </xdr:to>
    <xdr:pic>
      <xdr:nvPicPr>
        <xdr:cNvPr id="12" name="Picture 25">
          <a:extLst>
            <a:ext uri="{FF2B5EF4-FFF2-40B4-BE49-F238E27FC236}">
              <a16:creationId xmlns:a16="http://schemas.microsoft.com/office/drawing/2014/main" id="{06630E27-ACF4-45C2-9426-29B2E0D913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92" t="10046" r="5208"/>
        <a:stretch>
          <a:fillRect/>
        </a:stretch>
      </xdr:blipFill>
      <xdr:spPr bwMode="auto">
        <a:xfrm>
          <a:off x="3009900" y="29613225"/>
          <a:ext cx="2638425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66675</xdr:colOff>
      <xdr:row>207</xdr:row>
      <xdr:rowOff>47625</xdr:rowOff>
    </xdr:from>
    <xdr:to>
      <xdr:col>6</xdr:col>
      <xdr:colOff>2800350</xdr:colOff>
      <xdr:row>225</xdr:row>
      <xdr:rowOff>180975</xdr:rowOff>
    </xdr:to>
    <xdr:pic>
      <xdr:nvPicPr>
        <xdr:cNvPr id="13" name="Picture 26">
          <a:extLst>
            <a:ext uri="{FF2B5EF4-FFF2-40B4-BE49-F238E27FC236}">
              <a16:creationId xmlns:a16="http://schemas.microsoft.com/office/drawing/2014/main" id="{B32C2EDA-B484-4BC2-A2CF-657FD502B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79" r="25803"/>
        <a:stretch>
          <a:fillRect/>
        </a:stretch>
      </xdr:blipFill>
      <xdr:spPr bwMode="auto">
        <a:xfrm>
          <a:off x="5743575" y="39062025"/>
          <a:ext cx="2733675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189</xdr:row>
      <xdr:rowOff>0</xdr:rowOff>
    </xdr:from>
    <xdr:to>
      <xdr:col>6</xdr:col>
      <xdr:colOff>2828925</xdr:colOff>
      <xdr:row>203</xdr:row>
      <xdr:rowOff>38100</xdr:rowOff>
    </xdr:to>
    <xdr:pic>
      <xdr:nvPicPr>
        <xdr:cNvPr id="14" name="Picture 28">
          <a:extLst>
            <a:ext uri="{FF2B5EF4-FFF2-40B4-BE49-F238E27FC236}">
              <a16:creationId xmlns:a16="http://schemas.microsoft.com/office/drawing/2014/main" id="{EB376480-4999-4988-BE9D-E43D79FBF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71"/>
        <a:stretch>
          <a:fillRect/>
        </a:stretch>
      </xdr:blipFill>
      <xdr:spPr bwMode="auto">
        <a:xfrm>
          <a:off x="5753100" y="36099750"/>
          <a:ext cx="2752725" cy="2305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230</xdr:row>
      <xdr:rowOff>123825</xdr:rowOff>
    </xdr:from>
    <xdr:to>
      <xdr:col>6</xdr:col>
      <xdr:colOff>2886075</xdr:colOff>
      <xdr:row>240</xdr:row>
      <xdr:rowOff>123825</xdr:rowOff>
    </xdr:to>
    <xdr:pic>
      <xdr:nvPicPr>
        <xdr:cNvPr id="15" name="Picture 30">
          <a:extLst>
            <a:ext uri="{FF2B5EF4-FFF2-40B4-BE49-F238E27FC236}">
              <a16:creationId xmlns:a16="http://schemas.microsoft.com/office/drawing/2014/main" id="{C01C149D-5417-4E8B-A47E-DE63B5B9A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5475" y="43519725"/>
          <a:ext cx="28575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247</xdr:row>
      <xdr:rowOff>95250</xdr:rowOff>
    </xdr:from>
    <xdr:to>
      <xdr:col>6</xdr:col>
      <xdr:colOff>2857500</xdr:colOff>
      <xdr:row>264</xdr:row>
      <xdr:rowOff>28575</xdr:rowOff>
    </xdr:to>
    <xdr:pic>
      <xdr:nvPicPr>
        <xdr:cNvPr id="16" name="Picture 32">
          <a:extLst>
            <a:ext uri="{FF2B5EF4-FFF2-40B4-BE49-F238E27FC236}">
              <a16:creationId xmlns:a16="http://schemas.microsoft.com/office/drawing/2014/main" id="{0651053A-3971-4FDD-8423-8A3982D1D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066"/>
        <a:stretch>
          <a:fillRect/>
        </a:stretch>
      </xdr:blipFill>
      <xdr:spPr bwMode="auto">
        <a:xfrm>
          <a:off x="5772150" y="46243875"/>
          <a:ext cx="2762250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257175</xdr:colOff>
      <xdr:row>267</xdr:row>
      <xdr:rowOff>38100</xdr:rowOff>
    </xdr:from>
    <xdr:to>
      <xdr:col>6</xdr:col>
      <xdr:colOff>2647950</xdr:colOff>
      <xdr:row>285</xdr:row>
      <xdr:rowOff>133350</xdr:rowOff>
    </xdr:to>
    <xdr:pic>
      <xdr:nvPicPr>
        <xdr:cNvPr id="17" name="Picture 34">
          <a:extLst>
            <a:ext uri="{FF2B5EF4-FFF2-40B4-BE49-F238E27FC236}">
              <a16:creationId xmlns:a16="http://schemas.microsoft.com/office/drawing/2014/main" id="{09995B0A-7D70-43D9-8C0B-51EEC600F2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881" r="26109"/>
        <a:stretch>
          <a:fillRect/>
        </a:stretch>
      </xdr:blipFill>
      <xdr:spPr bwMode="auto">
        <a:xfrm>
          <a:off x="5934075" y="50072925"/>
          <a:ext cx="2390775" cy="300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314325</xdr:colOff>
      <xdr:row>288</xdr:row>
      <xdr:rowOff>19050</xdr:rowOff>
    </xdr:from>
    <xdr:to>
      <xdr:col>6</xdr:col>
      <xdr:colOff>2266950</xdr:colOff>
      <xdr:row>305</xdr:row>
      <xdr:rowOff>57150</xdr:rowOff>
    </xdr:to>
    <xdr:pic>
      <xdr:nvPicPr>
        <xdr:cNvPr id="18" name="Picture 36">
          <a:extLst>
            <a:ext uri="{FF2B5EF4-FFF2-40B4-BE49-F238E27FC236}">
              <a16:creationId xmlns:a16="http://schemas.microsoft.com/office/drawing/2014/main" id="{CAD142E9-F0C8-47AF-BBEE-D25CCE0C25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67" t="23024" r="72821" b="30130"/>
        <a:stretch>
          <a:fillRect/>
        </a:stretch>
      </xdr:blipFill>
      <xdr:spPr bwMode="auto">
        <a:xfrm>
          <a:off x="5991225" y="53454300"/>
          <a:ext cx="1952625" cy="279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342900</xdr:colOff>
      <xdr:row>307</xdr:row>
      <xdr:rowOff>85725</xdr:rowOff>
    </xdr:from>
    <xdr:to>
      <xdr:col>6</xdr:col>
      <xdr:colOff>2438400</xdr:colOff>
      <xdr:row>326</xdr:row>
      <xdr:rowOff>0</xdr:rowOff>
    </xdr:to>
    <xdr:pic>
      <xdr:nvPicPr>
        <xdr:cNvPr id="19" name="Picture 37">
          <a:extLst>
            <a:ext uri="{FF2B5EF4-FFF2-40B4-BE49-F238E27FC236}">
              <a16:creationId xmlns:a16="http://schemas.microsoft.com/office/drawing/2014/main" id="{A0D823E2-E606-4338-8316-47AFDB223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948" t="46880" r="54150" b="32979"/>
        <a:stretch>
          <a:fillRect/>
        </a:stretch>
      </xdr:blipFill>
      <xdr:spPr bwMode="auto">
        <a:xfrm>
          <a:off x="6019800" y="57254775"/>
          <a:ext cx="2095500" cy="299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78</xdr:row>
      <xdr:rowOff>95250</xdr:rowOff>
    </xdr:from>
    <xdr:to>
      <xdr:col>5</xdr:col>
      <xdr:colOff>1752600</xdr:colOff>
      <xdr:row>90</xdr:row>
      <xdr:rowOff>95250</xdr:rowOff>
    </xdr:to>
    <xdr:pic>
      <xdr:nvPicPr>
        <xdr:cNvPr id="20" name="Picture 39">
          <a:extLst>
            <a:ext uri="{FF2B5EF4-FFF2-40B4-BE49-F238E27FC236}">
              <a16:creationId xmlns:a16="http://schemas.microsoft.com/office/drawing/2014/main" id="{95DDC26A-2940-491F-B179-A811B5DAE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425" r="39185"/>
        <a:stretch>
          <a:fillRect/>
        </a:stretch>
      </xdr:blipFill>
      <xdr:spPr bwMode="auto">
        <a:xfrm>
          <a:off x="3028950" y="14954250"/>
          <a:ext cx="26289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96</xdr:row>
      <xdr:rowOff>76200</xdr:rowOff>
    </xdr:from>
    <xdr:to>
      <xdr:col>5</xdr:col>
      <xdr:colOff>1743075</xdr:colOff>
      <xdr:row>108</xdr:row>
      <xdr:rowOff>76200</xdr:rowOff>
    </xdr:to>
    <xdr:pic>
      <xdr:nvPicPr>
        <xdr:cNvPr id="21" name="Picture 40">
          <a:extLst>
            <a:ext uri="{FF2B5EF4-FFF2-40B4-BE49-F238E27FC236}">
              <a16:creationId xmlns:a16="http://schemas.microsoft.com/office/drawing/2014/main" id="{62BB9E06-06AC-4DDF-A67D-606AEA898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425" r="39185"/>
        <a:stretch>
          <a:fillRect/>
        </a:stretch>
      </xdr:blipFill>
      <xdr:spPr bwMode="auto">
        <a:xfrm>
          <a:off x="3019425" y="17849850"/>
          <a:ext cx="26289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115</xdr:row>
      <xdr:rowOff>85725</xdr:rowOff>
    </xdr:from>
    <xdr:to>
      <xdr:col>5</xdr:col>
      <xdr:colOff>1733550</xdr:colOff>
      <xdr:row>127</xdr:row>
      <xdr:rowOff>85725</xdr:rowOff>
    </xdr:to>
    <xdr:pic>
      <xdr:nvPicPr>
        <xdr:cNvPr id="22" name="Picture 41">
          <a:extLst>
            <a:ext uri="{FF2B5EF4-FFF2-40B4-BE49-F238E27FC236}">
              <a16:creationId xmlns:a16="http://schemas.microsoft.com/office/drawing/2014/main" id="{A1AA8280-5F9D-4657-B66D-AAA84B829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0425" r="39185"/>
        <a:stretch>
          <a:fillRect/>
        </a:stretch>
      </xdr:blipFill>
      <xdr:spPr bwMode="auto">
        <a:xfrm>
          <a:off x="3009900" y="22383750"/>
          <a:ext cx="262890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342900</xdr:colOff>
      <xdr:row>3</xdr:row>
      <xdr:rowOff>38100</xdr:rowOff>
    </xdr:from>
    <xdr:to>
      <xdr:col>6</xdr:col>
      <xdr:colOff>2362200</xdr:colOff>
      <xdr:row>19</xdr:row>
      <xdr:rowOff>104775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970BBD37-354B-4208-99B4-C31262088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93" t="14932" r="31641" b="9856"/>
        <a:stretch>
          <a:fillRect/>
        </a:stretch>
      </xdr:blipFill>
      <xdr:spPr bwMode="auto">
        <a:xfrm>
          <a:off x="6019800" y="838200"/>
          <a:ext cx="2019300" cy="2657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42"/>
  <sheetViews>
    <sheetView tabSelected="1" view="pageBreakPreview" zoomScale="96" zoomScaleNormal="100" zoomScaleSheetLayoutView="96" workbookViewId="0">
      <selection activeCell="F10" sqref="F10"/>
    </sheetView>
  </sheetViews>
  <sheetFormatPr defaultRowHeight="15.75"/>
  <cols>
    <col min="1" max="1" width="28.42578125" style="34" bestFit="1" customWidth="1"/>
    <col min="2" max="2" width="9.7109375" style="34" bestFit="1" customWidth="1"/>
    <col min="3" max="3" width="25.140625" style="34" bestFit="1" customWidth="1"/>
    <col min="4" max="4" width="17.28515625" style="34" bestFit="1" customWidth="1"/>
    <col min="5" max="5" width="11.5703125" style="34" bestFit="1" customWidth="1"/>
    <col min="6" max="6" width="78.140625" style="35" bestFit="1" customWidth="1"/>
    <col min="7" max="7" width="43.42578125" style="34" customWidth="1"/>
    <col min="8" max="8" width="9.28515625" style="61" bestFit="1" customWidth="1"/>
    <col min="9" max="9" width="11.28515625" style="58" bestFit="1" customWidth="1"/>
    <col min="10" max="10" width="13.140625" style="58" bestFit="1" customWidth="1"/>
    <col min="11" max="16384" width="9.140625" style="34"/>
  </cols>
  <sheetData>
    <row r="1" spans="1:10" ht="24" thickBot="1">
      <c r="A1" s="84" t="s">
        <v>167</v>
      </c>
      <c r="B1" s="85"/>
      <c r="C1" s="85"/>
      <c r="D1" s="85"/>
      <c r="E1" s="85"/>
      <c r="F1" s="85"/>
      <c r="G1" s="85"/>
      <c r="H1" s="85"/>
      <c r="I1" s="85"/>
      <c r="J1" s="85"/>
    </row>
    <row r="2" spans="1:10" s="35" customFormat="1" ht="38.25" thickBot="1">
      <c r="A2" s="70" t="s">
        <v>6</v>
      </c>
      <c r="B2" s="68" t="s">
        <v>7</v>
      </c>
      <c r="C2" s="68" t="s">
        <v>8</v>
      </c>
      <c r="D2" s="69" t="s">
        <v>9</v>
      </c>
      <c r="E2" s="68" t="s">
        <v>10</v>
      </c>
      <c r="F2" s="69" t="s">
        <v>0</v>
      </c>
      <c r="G2" s="68" t="s">
        <v>166</v>
      </c>
      <c r="H2" s="71" t="s">
        <v>11</v>
      </c>
      <c r="I2" s="73" t="s">
        <v>83</v>
      </c>
      <c r="J2" s="72" t="s">
        <v>2</v>
      </c>
    </row>
    <row r="3" spans="1:10" s="49" customFormat="1" ht="18.75">
      <c r="A3" s="65"/>
      <c r="B3" s="65"/>
      <c r="C3" s="65"/>
      <c r="D3" s="65"/>
      <c r="E3" s="65"/>
      <c r="F3" s="65"/>
      <c r="G3" s="65"/>
      <c r="H3" s="66"/>
      <c r="I3" s="67"/>
      <c r="J3" s="67"/>
    </row>
    <row r="4" spans="1:10" ht="31.5">
      <c r="A4" s="45" t="s">
        <v>149</v>
      </c>
      <c r="B4" s="46" t="s">
        <v>132</v>
      </c>
      <c r="C4" s="46" t="s">
        <v>20</v>
      </c>
      <c r="D4" s="36"/>
      <c r="E4" s="36"/>
      <c r="F4" s="40" t="s">
        <v>85</v>
      </c>
      <c r="G4" s="48"/>
      <c r="H4" s="60"/>
      <c r="I4" s="37"/>
      <c r="J4" s="37"/>
    </row>
    <row r="5" spans="1:10">
      <c r="A5" s="36"/>
      <c r="B5" s="36"/>
      <c r="C5" s="36"/>
      <c r="D5" s="36"/>
      <c r="E5" s="36"/>
      <c r="F5" s="46" t="s">
        <v>84</v>
      </c>
      <c r="G5" s="48"/>
      <c r="H5" s="60">
        <v>125</v>
      </c>
      <c r="I5" s="37"/>
      <c r="J5" s="37">
        <f>H5*I5</f>
        <v>0</v>
      </c>
    </row>
    <row r="6" spans="1:10">
      <c r="A6" s="36"/>
      <c r="B6" s="36"/>
      <c r="C6" s="36"/>
      <c r="E6" s="36"/>
      <c r="F6" s="46" t="s">
        <v>130</v>
      </c>
      <c r="G6" s="48"/>
      <c r="H6" s="60"/>
      <c r="I6" s="37"/>
      <c r="J6" s="37"/>
    </row>
    <row r="7" spans="1:10">
      <c r="A7" s="36"/>
      <c r="B7" s="36"/>
      <c r="C7" s="36"/>
      <c r="D7" s="46"/>
      <c r="E7" s="46"/>
      <c r="F7" s="46" t="s">
        <v>127</v>
      </c>
      <c r="G7" s="48"/>
      <c r="H7" s="60"/>
      <c r="I7" s="37"/>
      <c r="J7" s="37"/>
    </row>
    <row r="8" spans="1:10">
      <c r="A8" s="36"/>
      <c r="B8" s="36"/>
      <c r="C8" s="36"/>
      <c r="D8" s="36"/>
      <c r="E8" s="36"/>
      <c r="F8" s="46" t="s">
        <v>128</v>
      </c>
      <c r="G8" s="48"/>
      <c r="H8" s="60"/>
      <c r="I8" s="37"/>
      <c r="J8" s="37"/>
    </row>
    <row r="9" spans="1:10">
      <c r="A9" s="36"/>
      <c r="B9" s="36"/>
      <c r="C9" s="36"/>
      <c r="D9" s="36"/>
      <c r="E9" s="36"/>
      <c r="F9" s="46"/>
      <c r="G9" s="48"/>
      <c r="H9" s="60"/>
      <c r="I9" s="37"/>
      <c r="J9" s="37"/>
    </row>
    <row r="10" spans="1:10">
      <c r="A10" s="36"/>
      <c r="B10" s="36"/>
      <c r="C10" s="36"/>
      <c r="D10" s="36"/>
      <c r="E10" s="36"/>
      <c r="F10" s="46"/>
      <c r="G10" s="48"/>
      <c r="H10" s="60"/>
      <c r="I10" s="37"/>
      <c r="J10" s="37"/>
    </row>
    <row r="11" spans="1:10">
      <c r="A11" s="36"/>
      <c r="B11" s="36"/>
      <c r="C11" s="36"/>
      <c r="D11" s="36"/>
      <c r="E11" s="36"/>
      <c r="F11" s="46"/>
      <c r="G11" s="48"/>
      <c r="H11" s="60"/>
      <c r="I11" s="37"/>
      <c r="J11" s="37"/>
    </row>
    <row r="12" spans="1:10">
      <c r="A12" s="36"/>
      <c r="B12" s="36"/>
      <c r="C12" s="36"/>
      <c r="D12" s="36"/>
      <c r="E12" s="36"/>
      <c r="F12" s="46"/>
      <c r="G12" s="48"/>
      <c r="H12" s="60"/>
      <c r="I12" s="37"/>
      <c r="J12" s="37"/>
    </row>
    <row r="13" spans="1:10">
      <c r="A13" s="46"/>
      <c r="B13" s="46"/>
      <c r="C13" s="46"/>
      <c r="D13" s="46"/>
      <c r="E13" s="46"/>
      <c r="F13" s="40"/>
      <c r="G13" s="48"/>
      <c r="I13" s="37"/>
      <c r="J13" s="37"/>
    </row>
    <row r="14" spans="1:10">
      <c r="A14" s="36"/>
      <c r="B14" s="36"/>
      <c r="C14" s="36"/>
      <c r="D14" s="36"/>
      <c r="E14" s="36"/>
      <c r="F14" s="46"/>
      <c r="G14" s="48"/>
      <c r="H14" s="60"/>
      <c r="I14" s="37"/>
      <c r="J14" s="37"/>
    </row>
    <row r="15" spans="1:10">
      <c r="A15" s="36"/>
      <c r="B15" s="36"/>
      <c r="C15" s="36"/>
      <c r="D15" s="36"/>
      <c r="E15" s="36"/>
      <c r="F15" s="38"/>
      <c r="G15" s="48"/>
      <c r="H15" s="60"/>
      <c r="I15" s="37"/>
      <c r="J15" s="37"/>
    </row>
    <row r="16" spans="1:10">
      <c r="A16" s="80"/>
      <c r="B16" s="80"/>
      <c r="C16" s="80"/>
      <c r="D16" s="80"/>
      <c r="E16" s="80"/>
      <c r="F16" s="80"/>
      <c r="G16" s="80"/>
      <c r="H16" s="80"/>
      <c r="I16" s="80"/>
      <c r="J16" s="80"/>
    </row>
    <row r="17" spans="1:10">
      <c r="A17" s="36"/>
      <c r="B17" s="36"/>
      <c r="C17" s="36"/>
      <c r="D17" s="36"/>
      <c r="E17" s="36"/>
      <c r="F17" s="38"/>
      <c r="G17" s="48"/>
      <c r="H17" s="60"/>
      <c r="I17" s="37"/>
      <c r="J17" s="37"/>
    </row>
    <row r="18" spans="1:10" ht="31.5">
      <c r="A18" s="45" t="s">
        <v>150</v>
      </c>
      <c r="B18" s="46" t="s">
        <v>133</v>
      </c>
      <c r="C18" s="46" t="s">
        <v>20</v>
      </c>
      <c r="D18" s="36"/>
      <c r="E18" s="36"/>
      <c r="F18" s="40" t="s">
        <v>23</v>
      </c>
      <c r="G18" s="48"/>
      <c r="H18" s="60">
        <v>16</v>
      </c>
      <c r="I18" s="37"/>
      <c r="J18" s="37">
        <f>H18*I18</f>
        <v>0</v>
      </c>
    </row>
    <row r="19" spans="1:10">
      <c r="A19" s="36"/>
      <c r="B19" s="36"/>
      <c r="C19" s="36"/>
      <c r="D19" s="36"/>
      <c r="E19" s="36"/>
      <c r="F19" s="46" t="s">
        <v>84</v>
      </c>
      <c r="G19" s="48"/>
      <c r="H19" s="60"/>
      <c r="I19" s="37"/>
      <c r="J19" s="37"/>
    </row>
    <row r="20" spans="1:10">
      <c r="A20" s="36"/>
      <c r="B20" s="36"/>
      <c r="C20" s="36"/>
      <c r="D20" s="36"/>
      <c r="E20" s="36"/>
      <c r="F20" s="46" t="s">
        <v>130</v>
      </c>
      <c r="G20" s="48"/>
      <c r="H20" s="60"/>
      <c r="I20" s="37"/>
      <c r="J20" s="37"/>
    </row>
    <row r="21" spans="1:10">
      <c r="A21" s="36"/>
      <c r="B21" s="36"/>
      <c r="C21" s="36"/>
      <c r="D21" s="36"/>
      <c r="E21" s="36"/>
      <c r="F21" s="58" t="s">
        <v>96</v>
      </c>
      <c r="G21" s="48"/>
      <c r="H21" s="60"/>
      <c r="I21" s="37"/>
      <c r="J21" s="37"/>
    </row>
    <row r="22" spans="1:10">
      <c r="A22" s="36"/>
      <c r="B22" s="36"/>
      <c r="C22" s="36"/>
      <c r="D22" s="36"/>
      <c r="E22" s="36"/>
      <c r="F22" s="46" t="s">
        <v>127</v>
      </c>
      <c r="G22" s="48"/>
      <c r="H22" s="60"/>
      <c r="I22" s="37"/>
      <c r="J22" s="37"/>
    </row>
    <row r="23" spans="1:10">
      <c r="A23" s="36"/>
      <c r="B23" s="36"/>
      <c r="C23" s="36"/>
      <c r="D23" s="36"/>
      <c r="E23" s="36"/>
      <c r="F23" s="46" t="s">
        <v>128</v>
      </c>
      <c r="G23" s="48"/>
      <c r="H23" s="60"/>
      <c r="I23" s="37"/>
      <c r="J23" s="37"/>
    </row>
    <row r="24" spans="1:10">
      <c r="A24" s="36"/>
      <c r="B24" s="36"/>
      <c r="C24" s="36"/>
      <c r="D24" s="36"/>
      <c r="E24" s="36"/>
      <c r="F24" s="46"/>
      <c r="G24" s="48"/>
      <c r="H24" s="60"/>
      <c r="I24" s="37"/>
      <c r="J24" s="37"/>
    </row>
    <row r="25" spans="1:10">
      <c r="A25" s="36"/>
      <c r="B25" s="36"/>
      <c r="C25" s="36"/>
      <c r="D25" s="36"/>
      <c r="E25" s="36"/>
      <c r="F25" s="38"/>
      <c r="G25" s="48"/>
      <c r="H25" s="60"/>
      <c r="I25" s="37"/>
      <c r="J25" s="37"/>
    </row>
    <row r="26" spans="1:10">
      <c r="A26" s="36"/>
      <c r="B26" s="36"/>
      <c r="D26" s="46"/>
      <c r="E26" s="46"/>
      <c r="F26" s="38"/>
      <c r="G26" s="48"/>
      <c r="H26" s="60"/>
      <c r="I26" s="37"/>
      <c r="J26" s="37"/>
    </row>
    <row r="27" spans="1:10">
      <c r="A27" s="36"/>
      <c r="B27" s="36"/>
      <c r="C27" s="36"/>
      <c r="D27" s="36"/>
      <c r="E27" s="36"/>
      <c r="F27" s="38"/>
      <c r="G27" s="48"/>
      <c r="H27" s="60"/>
      <c r="I27" s="37"/>
      <c r="J27" s="37"/>
    </row>
    <row r="28" spans="1:10">
      <c r="A28" s="80"/>
      <c r="B28" s="80"/>
      <c r="C28" s="80"/>
      <c r="D28" s="80"/>
      <c r="E28" s="80"/>
      <c r="F28" s="80"/>
      <c r="G28" s="80"/>
      <c r="H28" s="80"/>
      <c r="I28" s="80"/>
      <c r="J28" s="80"/>
    </row>
    <row r="29" spans="1:10">
      <c r="A29" s="39"/>
      <c r="B29" s="39"/>
      <c r="C29" s="39"/>
      <c r="D29" s="39"/>
      <c r="E29" s="39"/>
      <c r="F29" s="40"/>
      <c r="G29" s="48"/>
      <c r="H29" s="62"/>
      <c r="I29" s="41"/>
      <c r="J29" s="41"/>
    </row>
    <row r="30" spans="1:10" ht="31.5">
      <c r="A30" s="45" t="s">
        <v>151</v>
      </c>
      <c r="B30" s="46" t="s">
        <v>134</v>
      </c>
      <c r="C30" s="46" t="s">
        <v>33</v>
      </c>
      <c r="D30" s="46" t="s">
        <v>34</v>
      </c>
      <c r="E30" s="39"/>
      <c r="F30" s="46" t="s">
        <v>85</v>
      </c>
      <c r="G30" s="48"/>
      <c r="H30" s="62">
        <v>2</v>
      </c>
      <c r="I30" s="41"/>
      <c r="J30" s="37">
        <f>H30*I30</f>
        <v>0</v>
      </c>
    </row>
    <row r="31" spans="1:10">
      <c r="A31" s="39"/>
      <c r="B31" s="39"/>
      <c r="C31" s="39"/>
      <c r="D31" s="39"/>
      <c r="E31" s="39"/>
      <c r="F31" s="46" t="s">
        <v>130</v>
      </c>
      <c r="G31" s="48"/>
      <c r="H31" s="62"/>
      <c r="I31" s="41"/>
      <c r="J31" s="41"/>
    </row>
    <row r="32" spans="1:10">
      <c r="A32" s="39"/>
      <c r="B32" s="39"/>
      <c r="C32" s="39"/>
      <c r="D32" s="39"/>
      <c r="E32" s="39"/>
      <c r="F32" s="40" t="s">
        <v>99</v>
      </c>
      <c r="G32" s="48"/>
      <c r="H32" s="62"/>
      <c r="I32" s="41"/>
      <c r="J32" s="41"/>
    </row>
    <row r="33" spans="1:10">
      <c r="A33" s="39"/>
      <c r="B33" s="39"/>
      <c r="C33" s="39"/>
      <c r="D33" s="39"/>
      <c r="E33" s="39"/>
      <c r="F33" s="46" t="s">
        <v>98</v>
      </c>
      <c r="G33" s="48"/>
      <c r="H33" s="62"/>
      <c r="I33" s="41"/>
      <c r="J33" s="41"/>
    </row>
    <row r="34" spans="1:10" ht="31.5">
      <c r="A34" s="39"/>
      <c r="B34" s="39"/>
      <c r="C34" s="39"/>
      <c r="D34" s="39"/>
      <c r="E34" s="39"/>
      <c r="F34" s="45" t="s">
        <v>100</v>
      </c>
      <c r="G34" s="48"/>
      <c r="H34" s="62"/>
      <c r="I34" s="41"/>
      <c r="J34" s="41"/>
    </row>
    <row r="35" spans="1:10">
      <c r="A35" s="39"/>
      <c r="B35" s="39"/>
      <c r="C35" s="39"/>
      <c r="D35" s="39"/>
      <c r="E35" s="39"/>
      <c r="F35" s="46" t="s">
        <v>127</v>
      </c>
      <c r="G35" s="48"/>
      <c r="H35" s="62"/>
      <c r="I35" s="41"/>
      <c r="J35" s="41"/>
    </row>
    <row r="36" spans="1:10">
      <c r="A36" s="39"/>
      <c r="B36" s="39"/>
      <c r="C36" s="39"/>
      <c r="D36" s="39"/>
      <c r="E36" s="39"/>
      <c r="F36" s="46" t="s">
        <v>128</v>
      </c>
      <c r="G36" s="48"/>
      <c r="H36" s="62"/>
      <c r="I36" s="41"/>
      <c r="J36" s="41"/>
    </row>
    <row r="37" spans="1:10">
      <c r="A37" s="36"/>
      <c r="B37" s="36"/>
      <c r="C37" s="36"/>
      <c r="D37" s="36"/>
      <c r="E37" s="36"/>
      <c r="F37" s="36"/>
      <c r="G37" s="48"/>
      <c r="H37" s="62"/>
      <c r="I37" s="41"/>
      <c r="J37" s="41"/>
    </row>
    <row r="38" spans="1:10">
      <c r="A38" s="36"/>
      <c r="B38" s="36"/>
      <c r="C38" s="36"/>
      <c r="D38" s="36"/>
      <c r="E38" s="36"/>
      <c r="F38" s="36"/>
      <c r="G38" s="48"/>
      <c r="H38" s="62"/>
      <c r="I38" s="41"/>
      <c r="J38" s="41"/>
    </row>
    <row r="39" spans="1:10">
      <c r="A39" s="36"/>
      <c r="B39" s="36"/>
      <c r="C39" s="36"/>
      <c r="D39" s="36"/>
      <c r="E39" s="46"/>
      <c r="F39" s="36"/>
      <c r="G39" s="48"/>
      <c r="H39" s="62"/>
      <c r="I39" s="41"/>
      <c r="J39" s="41"/>
    </row>
    <row r="40" spans="1:10">
      <c r="A40" s="39"/>
      <c r="B40" s="39"/>
      <c r="C40" s="39"/>
      <c r="D40" s="39"/>
      <c r="E40" s="39"/>
      <c r="F40" s="36"/>
      <c r="G40" s="48"/>
      <c r="H40" s="62"/>
      <c r="I40" s="41"/>
      <c r="J40" s="41"/>
    </row>
    <row r="41" spans="1:10">
      <c r="A41" s="39"/>
      <c r="B41" s="39"/>
      <c r="C41" s="39"/>
      <c r="D41" s="39"/>
      <c r="E41" s="39"/>
      <c r="F41" s="36"/>
      <c r="G41" s="48"/>
      <c r="H41" s="62"/>
      <c r="I41" s="41"/>
      <c r="J41" s="41"/>
    </row>
    <row r="42" spans="1:10">
      <c r="A42" s="39"/>
      <c r="B42" s="39"/>
      <c r="C42" s="39"/>
      <c r="D42" s="39"/>
      <c r="E42" s="39"/>
      <c r="F42" s="40"/>
      <c r="G42" s="48"/>
      <c r="H42" s="62"/>
      <c r="I42" s="41"/>
      <c r="J42" s="41"/>
    </row>
    <row r="43" spans="1:10">
      <c r="A43" s="80"/>
      <c r="B43" s="80"/>
      <c r="C43" s="80"/>
      <c r="D43" s="80"/>
      <c r="E43" s="80"/>
      <c r="F43" s="80"/>
      <c r="G43" s="80"/>
      <c r="H43" s="80"/>
      <c r="I43" s="80"/>
      <c r="J43" s="80"/>
    </row>
    <row r="44" spans="1:10">
      <c r="A44" s="36"/>
      <c r="B44" s="36"/>
      <c r="C44" s="36"/>
      <c r="D44" s="36"/>
      <c r="E44" s="36"/>
      <c r="F44" s="38"/>
      <c r="G44" s="48"/>
      <c r="H44" s="60"/>
      <c r="I44" s="37"/>
      <c r="J44" s="37"/>
    </row>
    <row r="45" spans="1:10" ht="31.5">
      <c r="A45" s="45" t="s">
        <v>152</v>
      </c>
      <c r="B45" s="46" t="s">
        <v>135</v>
      </c>
      <c r="C45" s="46" t="s">
        <v>87</v>
      </c>
      <c r="D45" s="46"/>
      <c r="E45" s="46"/>
      <c r="F45" s="46" t="s">
        <v>101</v>
      </c>
      <c r="G45" s="48"/>
      <c r="H45" s="60">
        <v>58</v>
      </c>
      <c r="I45" s="37"/>
      <c r="J45" s="37">
        <f>H45*I45</f>
        <v>0</v>
      </c>
    </row>
    <row r="46" spans="1:10">
      <c r="A46" s="42" t="s">
        <v>129</v>
      </c>
      <c r="B46" s="36"/>
      <c r="C46" s="36"/>
      <c r="D46" s="36"/>
      <c r="E46" s="36"/>
      <c r="F46" s="46" t="s">
        <v>102</v>
      </c>
      <c r="G46" s="48"/>
      <c r="H46" s="60"/>
      <c r="I46" s="37"/>
      <c r="J46" s="37"/>
    </row>
    <row r="47" spans="1:10">
      <c r="A47" s="42" t="s">
        <v>80</v>
      </c>
      <c r="B47" s="36"/>
      <c r="C47" s="36"/>
      <c r="D47" s="36"/>
      <c r="E47" s="36"/>
      <c r="F47" s="46" t="s">
        <v>127</v>
      </c>
      <c r="G47" s="48"/>
      <c r="H47" s="60"/>
      <c r="I47" s="37"/>
      <c r="J47" s="37"/>
    </row>
    <row r="48" spans="1:10">
      <c r="B48" s="36"/>
      <c r="C48" s="36"/>
      <c r="D48" s="36"/>
      <c r="E48" s="36"/>
      <c r="F48" s="46" t="s">
        <v>128</v>
      </c>
      <c r="G48" s="48"/>
      <c r="H48" s="60"/>
      <c r="I48" s="37"/>
      <c r="J48" s="37"/>
    </row>
    <row r="49" spans="1:10">
      <c r="A49" s="36"/>
      <c r="B49" s="36"/>
      <c r="C49" s="36"/>
      <c r="D49" s="36"/>
      <c r="E49" s="36"/>
      <c r="F49" s="46"/>
      <c r="G49" s="48"/>
      <c r="H49" s="60"/>
      <c r="I49" s="37"/>
      <c r="J49" s="37"/>
    </row>
    <row r="50" spans="1:10">
      <c r="A50" s="46"/>
      <c r="B50" s="36"/>
      <c r="C50" s="36"/>
      <c r="D50" s="36"/>
      <c r="E50" s="46"/>
      <c r="F50" s="46"/>
      <c r="G50" s="48"/>
      <c r="H50" s="60"/>
      <c r="I50" s="37"/>
      <c r="J50" s="37"/>
    </row>
    <row r="51" spans="1:10">
      <c r="A51" s="36"/>
      <c r="B51" s="36"/>
      <c r="C51" s="36"/>
      <c r="D51" s="36"/>
      <c r="E51" s="36"/>
      <c r="F51" s="45"/>
      <c r="G51" s="48"/>
      <c r="H51" s="60"/>
      <c r="I51" s="37"/>
      <c r="J51" s="37"/>
    </row>
    <row r="52" spans="1:10">
      <c r="A52" s="36"/>
      <c r="B52" s="36"/>
      <c r="C52" s="36"/>
      <c r="D52" s="36"/>
      <c r="E52" s="36"/>
      <c r="F52" s="38"/>
      <c r="G52" s="48"/>
      <c r="H52" s="60"/>
      <c r="I52" s="37"/>
      <c r="J52" s="37"/>
    </row>
    <row r="53" spans="1:10">
      <c r="A53" s="36"/>
      <c r="B53" s="36"/>
      <c r="C53" s="36"/>
      <c r="D53" s="36"/>
      <c r="E53" s="36"/>
      <c r="F53" s="38"/>
      <c r="G53" s="48"/>
      <c r="H53" s="60"/>
      <c r="I53" s="37"/>
      <c r="J53" s="37"/>
    </row>
    <row r="54" spans="1:10">
      <c r="A54" s="36"/>
      <c r="B54" s="36"/>
      <c r="C54" s="36"/>
      <c r="D54" s="36"/>
      <c r="E54" s="36"/>
      <c r="F54" s="38"/>
      <c r="G54" s="48"/>
      <c r="H54" s="60"/>
      <c r="I54" s="37"/>
      <c r="J54" s="37"/>
    </row>
    <row r="55" spans="1:10">
      <c r="A55" s="36"/>
      <c r="B55" s="36"/>
      <c r="C55" s="36"/>
      <c r="D55" s="36"/>
      <c r="E55" s="36"/>
      <c r="F55" s="38"/>
      <c r="G55" s="48"/>
      <c r="H55" s="60"/>
      <c r="I55" s="37"/>
      <c r="J55" s="37"/>
    </row>
    <row r="56" spans="1:10">
      <c r="A56" s="36"/>
      <c r="B56" s="36"/>
      <c r="C56" s="36"/>
      <c r="D56" s="36"/>
      <c r="E56" s="36"/>
      <c r="F56" s="38"/>
      <c r="G56" s="48"/>
      <c r="H56" s="60"/>
      <c r="I56" s="37"/>
      <c r="J56" s="37"/>
    </row>
    <row r="57" spans="1:10">
      <c r="A57" s="80"/>
      <c r="B57" s="80"/>
      <c r="C57" s="80"/>
      <c r="D57" s="80"/>
      <c r="E57" s="80"/>
      <c r="F57" s="80"/>
      <c r="G57" s="80"/>
      <c r="H57" s="80"/>
      <c r="I57" s="80"/>
      <c r="J57" s="80"/>
    </row>
    <row r="58" spans="1:10">
      <c r="A58" s="36"/>
      <c r="B58" s="36"/>
      <c r="C58" s="36"/>
      <c r="D58" s="36"/>
      <c r="E58" s="36"/>
      <c r="F58" s="38"/>
      <c r="G58" s="48"/>
      <c r="H58" s="60"/>
      <c r="I58" s="37"/>
      <c r="J58" s="37"/>
    </row>
    <row r="59" spans="1:10" ht="31.5">
      <c r="A59" s="45" t="s">
        <v>153</v>
      </c>
      <c r="B59" s="46" t="s">
        <v>136</v>
      </c>
      <c r="C59" s="46" t="s">
        <v>82</v>
      </c>
      <c r="D59" s="46"/>
      <c r="E59" s="46" t="s">
        <v>14</v>
      </c>
      <c r="F59" s="46" t="s">
        <v>103</v>
      </c>
      <c r="G59" s="48"/>
      <c r="H59" s="60">
        <v>2</v>
      </c>
      <c r="I59" s="37"/>
      <c r="J59" s="37">
        <f>H59*I59</f>
        <v>0</v>
      </c>
    </row>
    <row r="60" spans="1:10">
      <c r="A60" s="36"/>
      <c r="B60" s="36"/>
      <c r="D60" s="36"/>
      <c r="E60" s="36"/>
      <c r="F60" s="46" t="s">
        <v>104</v>
      </c>
      <c r="G60" s="48"/>
      <c r="H60" s="60"/>
      <c r="I60" s="37"/>
      <c r="J60" s="37"/>
    </row>
    <row r="61" spans="1:10">
      <c r="A61" s="42" t="s">
        <v>129</v>
      </c>
      <c r="B61" s="36"/>
      <c r="D61" s="36"/>
      <c r="E61" s="36"/>
      <c r="F61" s="46" t="s">
        <v>105</v>
      </c>
      <c r="G61" s="48"/>
      <c r="H61" s="60"/>
      <c r="I61" s="37"/>
      <c r="J61" s="37"/>
    </row>
    <row r="62" spans="1:10">
      <c r="A62" s="42" t="s">
        <v>80</v>
      </c>
      <c r="B62" s="36"/>
      <c r="C62" s="36"/>
      <c r="D62" s="36"/>
      <c r="E62" s="36"/>
      <c r="F62" s="46" t="s">
        <v>127</v>
      </c>
      <c r="G62" s="48"/>
      <c r="H62" s="60"/>
      <c r="I62" s="37"/>
      <c r="J62" s="37"/>
    </row>
    <row r="63" spans="1:10">
      <c r="A63" s="36"/>
      <c r="B63" s="36"/>
      <c r="C63" s="36"/>
      <c r="D63" s="36"/>
      <c r="E63" s="36"/>
      <c r="F63" s="46" t="s">
        <v>128</v>
      </c>
      <c r="G63" s="48"/>
      <c r="H63" s="60"/>
      <c r="I63" s="37"/>
      <c r="J63" s="37"/>
    </row>
    <row r="64" spans="1:10">
      <c r="A64" s="36"/>
      <c r="B64" s="43"/>
      <c r="C64" s="43"/>
      <c r="D64" s="44"/>
      <c r="E64" s="36"/>
      <c r="F64" s="38"/>
      <c r="G64" s="48"/>
      <c r="H64" s="60"/>
      <c r="I64" s="37"/>
      <c r="J64" s="37"/>
    </row>
    <row r="65" spans="1:10" ht="12.75" customHeight="1">
      <c r="B65" s="43"/>
      <c r="C65" s="43"/>
      <c r="D65" s="44"/>
      <c r="E65" s="36"/>
      <c r="F65" s="46"/>
      <c r="G65" s="48"/>
      <c r="H65" s="60"/>
      <c r="I65" s="37"/>
      <c r="J65" s="37"/>
    </row>
    <row r="66" spans="1:10">
      <c r="A66" s="36"/>
      <c r="B66" s="36"/>
      <c r="C66" s="36"/>
      <c r="D66" s="36"/>
      <c r="E66" s="36"/>
      <c r="F66" s="38"/>
      <c r="G66" s="48"/>
      <c r="H66" s="60"/>
      <c r="I66" s="37"/>
      <c r="J66" s="37"/>
    </row>
    <row r="67" spans="1:10">
      <c r="A67" s="46"/>
      <c r="B67" s="46"/>
      <c r="C67" s="46"/>
      <c r="D67" s="46"/>
      <c r="E67" s="46"/>
      <c r="F67" s="46"/>
      <c r="G67" s="48"/>
      <c r="H67" s="60"/>
      <c r="I67" s="37"/>
      <c r="J67" s="37"/>
    </row>
    <row r="68" spans="1:10">
      <c r="A68" s="36"/>
      <c r="B68" s="36"/>
      <c r="C68" s="46"/>
      <c r="D68" s="36"/>
      <c r="E68" s="36"/>
      <c r="F68" s="46"/>
      <c r="G68" s="48"/>
      <c r="H68" s="60"/>
      <c r="I68" s="37"/>
      <c r="J68" s="37"/>
    </row>
    <row r="69" spans="1:10">
      <c r="A69" s="36"/>
      <c r="B69" s="36"/>
      <c r="C69" s="46"/>
      <c r="D69" s="36"/>
      <c r="E69" s="36"/>
      <c r="F69" s="38"/>
      <c r="G69" s="48"/>
      <c r="H69" s="60"/>
      <c r="I69" s="37"/>
      <c r="J69" s="37"/>
    </row>
    <row r="70" spans="1:10">
      <c r="A70" s="36"/>
      <c r="B70" s="36"/>
      <c r="C70" s="36"/>
      <c r="D70" s="36"/>
      <c r="E70" s="36"/>
      <c r="F70" s="38"/>
      <c r="G70" s="48"/>
      <c r="H70" s="60"/>
      <c r="I70" s="37"/>
      <c r="J70" s="37"/>
    </row>
    <row r="71" spans="1:10">
      <c r="A71" s="36"/>
      <c r="B71" s="36"/>
      <c r="C71" s="36"/>
      <c r="D71" s="36"/>
      <c r="E71" s="36"/>
      <c r="F71" s="38"/>
      <c r="G71" s="48"/>
      <c r="H71" s="60"/>
      <c r="I71" s="37"/>
      <c r="J71" s="37"/>
    </row>
    <row r="72" spans="1:10">
      <c r="A72" s="36"/>
      <c r="B72" s="36"/>
      <c r="C72" s="36"/>
      <c r="D72" s="36"/>
      <c r="E72" s="36"/>
      <c r="F72" s="38"/>
      <c r="G72" s="48"/>
      <c r="H72" s="60"/>
      <c r="I72" s="37"/>
      <c r="J72" s="37"/>
    </row>
    <row r="73" spans="1:10">
      <c r="A73" s="80"/>
      <c r="B73" s="80"/>
      <c r="C73" s="80"/>
      <c r="D73" s="80"/>
      <c r="E73" s="80"/>
      <c r="F73" s="80"/>
      <c r="G73" s="80"/>
      <c r="H73" s="80"/>
      <c r="I73" s="80"/>
      <c r="J73" s="80"/>
    </row>
    <row r="74" spans="1:10">
      <c r="A74" s="36"/>
      <c r="B74" s="36"/>
      <c r="C74" s="36"/>
      <c r="D74" s="36"/>
      <c r="E74" s="36"/>
      <c r="F74" s="38"/>
      <c r="G74" s="48"/>
      <c r="H74" s="60"/>
      <c r="I74" s="37"/>
      <c r="J74" s="37"/>
    </row>
    <row r="75" spans="1:10" ht="31.5">
      <c r="A75" s="45" t="s">
        <v>154</v>
      </c>
      <c r="B75" s="46" t="s">
        <v>137</v>
      </c>
      <c r="C75" s="46" t="s">
        <v>82</v>
      </c>
      <c r="D75" s="46"/>
      <c r="E75" s="46"/>
      <c r="F75" s="46" t="s">
        <v>103</v>
      </c>
      <c r="G75" s="48"/>
      <c r="H75" s="60"/>
      <c r="I75" s="37"/>
      <c r="J75" s="37"/>
    </row>
    <row r="76" spans="1:10">
      <c r="A76" s="36"/>
      <c r="B76" s="36"/>
      <c r="C76" s="36"/>
      <c r="D76" s="36"/>
      <c r="E76" s="36"/>
      <c r="F76" s="46" t="s">
        <v>106</v>
      </c>
      <c r="G76" s="48"/>
      <c r="H76" s="60">
        <v>3</v>
      </c>
      <c r="I76" s="37"/>
      <c r="J76" s="37">
        <f>H76*I76</f>
        <v>0</v>
      </c>
    </row>
    <row r="77" spans="1:10">
      <c r="A77" s="42" t="s">
        <v>129</v>
      </c>
      <c r="B77" s="36"/>
      <c r="C77" s="36"/>
      <c r="D77" s="36"/>
      <c r="E77" s="36"/>
      <c r="F77" s="58" t="s">
        <v>107</v>
      </c>
      <c r="G77" s="48"/>
      <c r="H77" s="60"/>
      <c r="I77" s="37"/>
      <c r="J77" s="37"/>
    </row>
    <row r="78" spans="1:10">
      <c r="A78" s="42" t="s">
        <v>80</v>
      </c>
      <c r="B78" s="36"/>
      <c r="C78" s="36"/>
      <c r="D78" s="36"/>
      <c r="E78" s="36"/>
      <c r="F78" s="46" t="s">
        <v>127</v>
      </c>
      <c r="G78" s="48"/>
      <c r="H78" s="60"/>
      <c r="I78" s="37"/>
      <c r="J78" s="37"/>
    </row>
    <row r="79" spans="1:10">
      <c r="A79" s="36"/>
      <c r="B79" s="36"/>
      <c r="C79" s="36"/>
      <c r="D79" s="36"/>
      <c r="E79" s="36"/>
      <c r="F79" s="46" t="s">
        <v>128</v>
      </c>
      <c r="G79" s="48"/>
      <c r="H79" s="60"/>
      <c r="I79" s="37"/>
      <c r="J79" s="37"/>
    </row>
    <row r="80" spans="1:10">
      <c r="A80" s="36"/>
      <c r="B80" s="36"/>
      <c r="C80" s="36"/>
      <c r="D80" s="36"/>
      <c r="E80" s="36"/>
      <c r="F80" s="38"/>
      <c r="G80" s="48"/>
      <c r="H80" s="60"/>
      <c r="I80" s="37"/>
      <c r="J80" s="37"/>
    </row>
    <row r="81" spans="1:10">
      <c r="A81" s="36"/>
      <c r="B81" s="36"/>
      <c r="C81" s="36"/>
      <c r="D81" s="36"/>
      <c r="E81" s="36"/>
      <c r="F81" s="46"/>
      <c r="G81" s="48"/>
      <c r="H81" s="60"/>
      <c r="I81" s="37"/>
      <c r="J81" s="37"/>
    </row>
    <row r="82" spans="1:10">
      <c r="B82" s="43"/>
      <c r="C82" s="43"/>
      <c r="D82" s="44"/>
      <c r="E82" s="36"/>
      <c r="F82" s="38"/>
      <c r="G82" s="48"/>
      <c r="H82" s="60"/>
      <c r="I82" s="37"/>
      <c r="J82" s="37"/>
    </row>
    <row r="83" spans="1:10" ht="12.75" customHeight="1">
      <c r="B83" s="43"/>
      <c r="C83" s="43"/>
      <c r="D83" s="44"/>
      <c r="E83" s="46"/>
      <c r="F83" s="46"/>
      <c r="G83" s="48"/>
      <c r="H83" s="60"/>
      <c r="I83" s="37"/>
      <c r="J83" s="37"/>
    </row>
    <row r="84" spans="1:10">
      <c r="A84" s="36"/>
      <c r="B84" s="36"/>
      <c r="C84" s="36"/>
      <c r="D84" s="36"/>
      <c r="E84" s="36"/>
      <c r="F84" s="46"/>
      <c r="G84" s="48"/>
      <c r="H84" s="60"/>
      <c r="I84" s="37"/>
      <c r="J84" s="37"/>
    </row>
    <row r="85" spans="1:10">
      <c r="A85" s="36"/>
      <c r="B85" s="36"/>
      <c r="C85" s="36"/>
      <c r="D85" s="36"/>
      <c r="E85" s="36"/>
      <c r="F85" s="38"/>
      <c r="G85" s="48"/>
      <c r="H85" s="60"/>
      <c r="I85" s="37"/>
      <c r="J85" s="37"/>
    </row>
    <row r="86" spans="1:10">
      <c r="A86" s="36"/>
      <c r="B86" s="36"/>
      <c r="C86" s="36"/>
      <c r="D86" s="36"/>
      <c r="E86" s="36"/>
      <c r="F86" s="38"/>
      <c r="G86" s="48"/>
      <c r="H86" s="60"/>
      <c r="I86" s="37"/>
      <c r="J86" s="37"/>
    </row>
    <row r="87" spans="1:10">
      <c r="A87" s="80"/>
      <c r="B87" s="80"/>
      <c r="C87" s="80"/>
      <c r="D87" s="80"/>
      <c r="E87" s="80"/>
      <c r="F87" s="80"/>
      <c r="G87" s="80"/>
      <c r="H87" s="80"/>
      <c r="I87" s="80"/>
      <c r="J87" s="80"/>
    </row>
    <row r="88" spans="1:10">
      <c r="A88" s="36"/>
      <c r="B88" s="36"/>
      <c r="C88" s="36"/>
      <c r="D88" s="36"/>
      <c r="E88" s="36"/>
      <c r="F88" s="38"/>
      <c r="G88" s="48"/>
      <c r="H88" s="60"/>
      <c r="I88" s="37"/>
      <c r="J88" s="37"/>
    </row>
    <row r="89" spans="1:10" ht="31.5">
      <c r="A89" s="45" t="s">
        <v>155</v>
      </c>
      <c r="B89" s="46" t="s">
        <v>138</v>
      </c>
      <c r="C89" s="46" t="s">
        <v>62</v>
      </c>
      <c r="D89" s="46" t="s">
        <v>34</v>
      </c>
      <c r="E89" s="36"/>
      <c r="F89" s="46" t="s">
        <v>112</v>
      </c>
      <c r="G89" s="48"/>
      <c r="H89" s="60">
        <v>3</v>
      </c>
      <c r="I89" s="37"/>
      <c r="J89" s="37">
        <f>H89*I89</f>
        <v>0</v>
      </c>
    </row>
    <row r="90" spans="1:10">
      <c r="A90" s="36"/>
      <c r="B90" s="36"/>
      <c r="C90" s="36"/>
      <c r="D90" s="36"/>
      <c r="E90" s="36"/>
      <c r="F90" s="46" t="s">
        <v>91</v>
      </c>
      <c r="G90" s="48"/>
      <c r="H90" s="60"/>
      <c r="I90" s="37"/>
      <c r="J90" s="37"/>
    </row>
    <row r="91" spans="1:10">
      <c r="A91" s="36"/>
      <c r="B91" s="36"/>
      <c r="C91" s="36"/>
      <c r="D91" s="36"/>
      <c r="E91" s="36"/>
      <c r="F91" s="46" t="s">
        <v>127</v>
      </c>
      <c r="G91" s="48"/>
      <c r="H91" s="60"/>
      <c r="I91" s="37"/>
      <c r="J91" s="37"/>
    </row>
    <row r="92" spans="1:10">
      <c r="A92" s="36"/>
      <c r="B92" s="36"/>
      <c r="C92" s="36"/>
      <c r="D92" s="36"/>
      <c r="E92" s="36"/>
      <c r="F92" s="46" t="s">
        <v>113</v>
      </c>
      <c r="G92" s="48"/>
      <c r="H92" s="60"/>
      <c r="I92" s="37"/>
      <c r="J92" s="37"/>
    </row>
    <row r="93" spans="1:10">
      <c r="A93" s="36"/>
      <c r="B93" s="36"/>
      <c r="C93" s="36"/>
      <c r="D93" s="36"/>
      <c r="E93" s="36"/>
      <c r="F93" s="46" t="s">
        <v>128</v>
      </c>
      <c r="G93" s="48"/>
      <c r="H93" s="60"/>
      <c r="I93" s="37"/>
      <c r="J93" s="37"/>
    </row>
    <row r="94" spans="1:10">
      <c r="A94" s="36"/>
      <c r="B94" s="36"/>
      <c r="C94" s="36"/>
      <c r="D94" s="36"/>
      <c r="E94" s="36"/>
      <c r="F94" s="38"/>
      <c r="G94" s="48"/>
      <c r="H94" s="60"/>
      <c r="I94" s="37"/>
      <c r="J94" s="37"/>
    </row>
    <row r="95" spans="1:10">
      <c r="A95" s="36"/>
      <c r="B95" s="36"/>
      <c r="C95" s="36"/>
      <c r="D95" s="36"/>
      <c r="E95" s="36"/>
      <c r="F95" s="36"/>
      <c r="G95" s="48"/>
      <c r="H95" s="60"/>
      <c r="I95" s="37"/>
      <c r="J95" s="37"/>
    </row>
    <row r="96" spans="1:10">
      <c r="A96" s="36"/>
      <c r="B96" s="36"/>
      <c r="C96" s="36"/>
      <c r="D96" s="36"/>
      <c r="E96" s="36"/>
      <c r="F96" s="36"/>
      <c r="G96" s="48"/>
      <c r="H96" s="60"/>
      <c r="I96" s="37"/>
      <c r="J96" s="37"/>
    </row>
    <row r="97" spans="1:10">
      <c r="A97" s="36"/>
      <c r="B97" s="36"/>
      <c r="C97" s="36"/>
      <c r="D97" s="36"/>
      <c r="E97" s="36"/>
      <c r="F97" s="36"/>
      <c r="G97" s="48"/>
      <c r="H97" s="60"/>
      <c r="I97" s="37"/>
      <c r="J97" s="37"/>
    </row>
    <row r="98" spans="1:10">
      <c r="A98" s="36"/>
      <c r="B98" s="36"/>
      <c r="C98" s="36"/>
      <c r="D98" s="36"/>
      <c r="E98" s="36"/>
      <c r="F98" s="36"/>
      <c r="G98" s="48"/>
      <c r="H98" s="60"/>
      <c r="I98" s="37"/>
      <c r="J98" s="37"/>
    </row>
    <row r="99" spans="1:10">
      <c r="A99" s="36"/>
      <c r="B99" s="36"/>
      <c r="C99" s="36"/>
      <c r="D99" s="36"/>
      <c r="E99" s="36"/>
      <c r="F99" s="36"/>
      <c r="G99" s="48"/>
      <c r="H99" s="60"/>
      <c r="I99" s="37"/>
      <c r="J99" s="37"/>
    </row>
    <row r="100" spans="1:10">
      <c r="A100" s="36"/>
      <c r="B100" s="36"/>
      <c r="C100" s="36"/>
      <c r="D100" s="36"/>
      <c r="E100" s="36"/>
      <c r="F100" s="36"/>
      <c r="G100" s="48"/>
      <c r="H100" s="60"/>
      <c r="I100" s="37"/>
      <c r="J100" s="37"/>
    </row>
    <row r="101" spans="1:10">
      <c r="A101" s="86"/>
      <c r="B101" s="87"/>
      <c r="C101" s="87"/>
      <c r="D101" s="87"/>
      <c r="E101" s="87"/>
      <c r="F101" s="87"/>
      <c r="G101" s="87"/>
      <c r="H101" s="87"/>
      <c r="I101" s="87"/>
      <c r="J101" s="87"/>
    </row>
    <row r="102" spans="1:10">
      <c r="A102" s="36"/>
      <c r="B102" s="36"/>
      <c r="C102" s="36"/>
      <c r="D102" s="36"/>
      <c r="E102" s="36"/>
      <c r="F102" s="38"/>
      <c r="G102" s="48"/>
      <c r="H102" s="60"/>
      <c r="I102" s="37"/>
      <c r="J102" s="37"/>
    </row>
    <row r="103" spans="1:10" ht="31.5">
      <c r="A103" s="45" t="s">
        <v>156</v>
      </c>
      <c r="B103" s="46" t="s">
        <v>139</v>
      </c>
      <c r="C103" s="46" t="s">
        <v>20</v>
      </c>
      <c r="D103" s="36"/>
      <c r="E103" s="36"/>
      <c r="F103" s="46" t="s">
        <v>85</v>
      </c>
      <c r="G103" s="48"/>
      <c r="H103" s="60">
        <v>20</v>
      </c>
      <c r="I103" s="37"/>
      <c r="J103" s="37">
        <f>H103*I103</f>
        <v>0</v>
      </c>
    </row>
    <row r="104" spans="1:10">
      <c r="A104" s="36"/>
      <c r="B104" s="36"/>
      <c r="C104" s="36"/>
      <c r="D104" s="36"/>
      <c r="E104" s="36"/>
      <c r="F104" s="46" t="s">
        <v>86</v>
      </c>
      <c r="G104" s="48"/>
      <c r="H104" s="60"/>
      <c r="I104" s="37"/>
      <c r="J104" s="37"/>
    </row>
    <row r="105" spans="1:10">
      <c r="A105" s="36"/>
      <c r="B105" s="36"/>
      <c r="C105" s="36"/>
      <c r="D105" s="36"/>
      <c r="E105" s="36"/>
      <c r="F105" s="46" t="s">
        <v>130</v>
      </c>
      <c r="G105" s="48"/>
      <c r="H105" s="60"/>
      <c r="I105" s="37"/>
      <c r="J105" s="37"/>
    </row>
    <row r="106" spans="1:10">
      <c r="A106" s="36"/>
      <c r="B106" s="36"/>
      <c r="C106" s="36"/>
      <c r="D106" s="36"/>
      <c r="E106" s="36"/>
      <c r="F106" s="46" t="s">
        <v>97</v>
      </c>
      <c r="G106" s="48"/>
      <c r="H106" s="60"/>
      <c r="I106" s="37"/>
      <c r="J106" s="37"/>
    </row>
    <row r="107" spans="1:10">
      <c r="A107" s="36"/>
      <c r="B107" s="36"/>
      <c r="C107" s="36"/>
      <c r="D107" s="36"/>
      <c r="E107" s="36"/>
      <c r="F107" s="46" t="s">
        <v>128</v>
      </c>
      <c r="G107" s="48"/>
      <c r="H107" s="60"/>
      <c r="I107" s="37"/>
      <c r="J107" s="37"/>
    </row>
    <row r="108" spans="1:10">
      <c r="A108" s="36"/>
      <c r="B108" s="36"/>
      <c r="C108" s="36"/>
      <c r="D108" s="36"/>
      <c r="E108" s="36"/>
      <c r="F108" s="38"/>
      <c r="G108" s="48"/>
      <c r="H108" s="60"/>
      <c r="I108" s="37"/>
      <c r="J108" s="37"/>
    </row>
    <row r="109" spans="1:10">
      <c r="A109" s="36"/>
      <c r="B109" s="36"/>
      <c r="C109" s="36"/>
      <c r="D109" s="36"/>
      <c r="E109" s="36"/>
      <c r="F109" s="46"/>
      <c r="G109" s="48"/>
      <c r="H109" s="60"/>
      <c r="I109" s="37"/>
      <c r="J109" s="37"/>
    </row>
    <row r="110" spans="1:10">
      <c r="A110" s="36"/>
      <c r="B110" s="36"/>
      <c r="C110" s="36"/>
      <c r="D110" s="36"/>
      <c r="E110" s="36"/>
      <c r="F110" s="38"/>
      <c r="G110" s="48"/>
      <c r="H110" s="60"/>
      <c r="I110" s="37"/>
      <c r="J110" s="37"/>
    </row>
    <row r="111" spans="1:10">
      <c r="A111" s="36"/>
      <c r="B111" s="36"/>
      <c r="C111" s="36"/>
      <c r="D111" s="36"/>
      <c r="E111" s="36"/>
      <c r="G111" s="48"/>
      <c r="H111" s="60"/>
      <c r="I111" s="37"/>
      <c r="J111" s="37"/>
    </row>
    <row r="112" spans="1:10">
      <c r="A112" s="80"/>
      <c r="B112" s="80"/>
      <c r="C112" s="80"/>
      <c r="D112" s="80"/>
      <c r="E112" s="80"/>
      <c r="F112" s="80"/>
      <c r="G112" s="80"/>
      <c r="H112" s="80"/>
      <c r="I112" s="80"/>
      <c r="J112" s="80"/>
    </row>
    <row r="113" spans="1:10">
      <c r="A113" s="36"/>
      <c r="B113" s="36"/>
      <c r="C113" s="36"/>
      <c r="D113" s="36"/>
      <c r="E113" s="36"/>
      <c r="F113" s="38"/>
      <c r="G113" s="48"/>
      <c r="H113" s="60"/>
      <c r="I113" s="37"/>
      <c r="J113" s="37"/>
    </row>
    <row r="114" spans="1:10" ht="31.5">
      <c r="A114" s="45" t="s">
        <v>157</v>
      </c>
      <c r="B114" s="46" t="s">
        <v>140</v>
      </c>
      <c r="C114" s="46" t="s">
        <v>82</v>
      </c>
      <c r="D114" s="36"/>
      <c r="E114" s="36"/>
      <c r="F114" s="46" t="s">
        <v>89</v>
      </c>
      <c r="G114" s="48"/>
      <c r="H114" s="60">
        <v>4</v>
      </c>
      <c r="I114" s="37"/>
      <c r="J114" s="37">
        <f>H114*I114</f>
        <v>0</v>
      </c>
    </row>
    <row r="115" spans="1:10">
      <c r="A115" s="36"/>
      <c r="B115" s="36"/>
      <c r="C115" s="36"/>
      <c r="D115" s="36"/>
      <c r="E115" s="36"/>
      <c r="F115" s="46" t="s">
        <v>88</v>
      </c>
      <c r="G115" s="48"/>
      <c r="H115" s="60"/>
      <c r="I115" s="37"/>
      <c r="J115" s="37"/>
    </row>
    <row r="116" spans="1:10">
      <c r="A116" s="36"/>
      <c r="B116" s="36"/>
      <c r="C116" s="36"/>
      <c r="D116" s="36"/>
      <c r="E116" s="36"/>
      <c r="F116" s="46" t="s">
        <v>108</v>
      </c>
      <c r="G116" s="48"/>
      <c r="H116" s="60"/>
      <c r="I116" s="37"/>
      <c r="J116" s="37"/>
    </row>
    <row r="117" spans="1:10">
      <c r="A117" s="36"/>
      <c r="B117" s="36"/>
      <c r="C117" s="36"/>
      <c r="D117" s="36"/>
      <c r="E117" s="36"/>
      <c r="F117" s="58" t="s">
        <v>97</v>
      </c>
      <c r="G117" s="48"/>
      <c r="H117" s="60"/>
      <c r="I117" s="37"/>
      <c r="J117" s="37"/>
    </row>
    <row r="118" spans="1:10">
      <c r="A118" s="36"/>
      <c r="B118" s="36"/>
      <c r="C118" s="36"/>
      <c r="D118" s="36"/>
      <c r="E118" s="36"/>
      <c r="F118" s="46" t="s">
        <v>128</v>
      </c>
      <c r="G118" s="48"/>
      <c r="H118" s="60"/>
      <c r="I118" s="37"/>
      <c r="J118" s="37"/>
    </row>
    <row r="119" spans="1:10">
      <c r="A119" s="36"/>
      <c r="B119" s="36"/>
      <c r="C119" s="36"/>
      <c r="D119" s="36"/>
      <c r="E119" s="36"/>
      <c r="F119" s="38"/>
      <c r="G119" s="48"/>
      <c r="H119" s="60"/>
      <c r="I119" s="37"/>
      <c r="J119" s="37"/>
    </row>
    <row r="120" spans="1:10">
      <c r="A120" s="36"/>
      <c r="B120" s="36"/>
      <c r="C120" s="36"/>
      <c r="D120" s="36"/>
      <c r="E120" s="36"/>
      <c r="F120" s="46"/>
      <c r="G120" s="48"/>
      <c r="H120" s="60"/>
      <c r="I120" s="37"/>
      <c r="J120" s="37"/>
    </row>
    <row r="121" spans="1:10">
      <c r="A121" s="36"/>
      <c r="B121" s="36"/>
      <c r="C121" s="36"/>
      <c r="D121" s="36"/>
      <c r="E121" s="36"/>
      <c r="F121" s="38"/>
      <c r="G121" s="48"/>
      <c r="H121" s="60"/>
      <c r="I121" s="37"/>
      <c r="J121" s="37"/>
    </row>
    <row r="122" spans="1:10">
      <c r="A122" s="36"/>
      <c r="B122" s="36"/>
      <c r="C122" s="36"/>
      <c r="D122" s="36"/>
      <c r="E122" s="36"/>
      <c r="F122" s="46"/>
      <c r="G122" s="48"/>
      <c r="H122" s="60"/>
      <c r="I122" s="37"/>
      <c r="J122" s="37"/>
    </row>
    <row r="123" spans="1:10">
      <c r="A123" s="36"/>
      <c r="B123" s="36"/>
      <c r="C123" s="36"/>
      <c r="D123" s="36"/>
      <c r="E123" s="36"/>
      <c r="G123" s="48"/>
      <c r="H123" s="60"/>
      <c r="I123" s="37"/>
      <c r="J123" s="37"/>
    </row>
    <row r="124" spans="1:10">
      <c r="A124" s="36"/>
      <c r="B124" s="36"/>
      <c r="C124" s="46"/>
      <c r="D124" s="36"/>
      <c r="E124" s="36"/>
      <c r="F124" s="38"/>
      <c r="G124" s="48"/>
      <c r="H124" s="60"/>
      <c r="I124" s="37"/>
      <c r="J124" s="37"/>
    </row>
    <row r="125" spans="1:10">
      <c r="A125" s="80"/>
      <c r="B125" s="80"/>
      <c r="C125" s="80"/>
      <c r="D125" s="80"/>
      <c r="E125" s="80"/>
      <c r="F125" s="80"/>
      <c r="G125" s="80"/>
      <c r="H125" s="80"/>
      <c r="I125" s="80"/>
      <c r="J125" s="80"/>
    </row>
    <row r="126" spans="1:10">
      <c r="A126" s="36"/>
      <c r="B126" s="36"/>
      <c r="C126" s="36"/>
      <c r="D126" s="36"/>
      <c r="E126" s="36"/>
      <c r="F126" s="38"/>
      <c r="G126" s="48"/>
      <c r="H126" s="60"/>
      <c r="I126" s="37"/>
      <c r="J126" s="37"/>
    </row>
    <row r="127" spans="1:10">
      <c r="A127" s="46" t="s">
        <v>158</v>
      </c>
      <c r="B127" s="46" t="s">
        <v>141</v>
      </c>
      <c r="C127" s="46" t="s">
        <v>90</v>
      </c>
      <c r="D127" s="36"/>
      <c r="E127" s="36"/>
      <c r="F127" s="40" t="s">
        <v>109</v>
      </c>
      <c r="G127" s="48"/>
      <c r="H127" s="60">
        <v>4</v>
      </c>
      <c r="I127" s="37"/>
      <c r="J127" s="37">
        <f>H127*I127</f>
        <v>0</v>
      </c>
    </row>
    <row r="128" spans="1:10">
      <c r="A128" s="46" t="s">
        <v>131</v>
      </c>
      <c r="B128" s="36"/>
      <c r="C128" s="36"/>
      <c r="D128" s="36"/>
      <c r="E128" s="36"/>
      <c r="F128" s="46" t="s">
        <v>130</v>
      </c>
      <c r="G128" s="48"/>
      <c r="H128" s="60"/>
      <c r="I128" s="37"/>
      <c r="J128" s="37"/>
    </row>
    <row r="129" spans="1:10">
      <c r="A129" s="46"/>
      <c r="B129" s="36"/>
      <c r="C129" s="36"/>
      <c r="D129" s="36"/>
      <c r="E129" s="36"/>
      <c r="F129" s="46" t="s">
        <v>127</v>
      </c>
      <c r="G129" s="48"/>
      <c r="H129" s="60"/>
      <c r="I129" s="37"/>
      <c r="J129" s="37"/>
    </row>
    <row r="130" spans="1:10">
      <c r="A130" s="46"/>
      <c r="B130" s="36"/>
      <c r="C130" s="36"/>
      <c r="D130" s="36"/>
      <c r="E130" s="36"/>
      <c r="F130" s="46" t="s">
        <v>128</v>
      </c>
      <c r="G130" s="48"/>
      <c r="H130" s="60"/>
      <c r="I130" s="37"/>
      <c r="J130" s="37"/>
    </row>
    <row r="131" spans="1:10">
      <c r="A131" s="46"/>
      <c r="B131" s="36"/>
      <c r="C131" s="36"/>
      <c r="D131" s="36"/>
      <c r="E131" s="36"/>
      <c r="F131" s="46"/>
      <c r="G131" s="48"/>
      <c r="H131" s="60"/>
      <c r="I131" s="37"/>
      <c r="J131" s="37"/>
    </row>
    <row r="132" spans="1:10">
      <c r="A132" s="46"/>
      <c r="B132" s="36"/>
      <c r="C132" s="36"/>
      <c r="D132" s="36"/>
      <c r="E132" s="36"/>
      <c r="F132" s="46"/>
      <c r="G132" s="48"/>
      <c r="H132" s="60"/>
      <c r="I132" s="37"/>
      <c r="J132" s="37"/>
    </row>
    <row r="133" spans="1:10">
      <c r="A133" s="36"/>
      <c r="B133" s="36"/>
      <c r="C133" s="36"/>
      <c r="D133" s="36"/>
      <c r="E133" s="36"/>
      <c r="F133" s="46"/>
      <c r="G133" s="48"/>
      <c r="H133" s="60"/>
      <c r="I133" s="37"/>
      <c r="J133" s="37"/>
    </row>
    <row r="134" spans="1:10">
      <c r="A134" s="46"/>
      <c r="B134" s="36"/>
      <c r="C134" s="36"/>
      <c r="D134" s="36"/>
      <c r="E134" s="36"/>
      <c r="F134" s="40"/>
      <c r="G134" s="48"/>
      <c r="H134" s="60"/>
      <c r="I134" s="37"/>
      <c r="J134" s="37"/>
    </row>
    <row r="135" spans="1:10">
      <c r="A135" s="46"/>
      <c r="B135" s="46"/>
      <c r="D135" s="46"/>
      <c r="E135" s="46"/>
      <c r="F135" s="40"/>
      <c r="G135" s="48"/>
      <c r="H135" s="60"/>
      <c r="I135" s="37"/>
      <c r="J135" s="37"/>
    </row>
    <row r="136" spans="1:10">
      <c r="A136" s="46"/>
      <c r="B136" s="36"/>
      <c r="C136" s="46"/>
      <c r="D136" s="46"/>
      <c r="E136" s="46"/>
      <c r="F136" s="46"/>
      <c r="G136" s="48"/>
      <c r="H136" s="60"/>
      <c r="I136" s="37"/>
      <c r="J136" s="37"/>
    </row>
    <row r="137" spans="1:10">
      <c r="A137" s="46"/>
      <c r="B137" s="36"/>
      <c r="C137" s="46"/>
      <c r="D137" s="36"/>
      <c r="E137" s="36"/>
      <c r="F137" s="46"/>
      <c r="G137" s="48"/>
      <c r="H137" s="60"/>
      <c r="I137" s="37"/>
      <c r="J137" s="37"/>
    </row>
    <row r="138" spans="1:10">
      <c r="A138" s="46"/>
      <c r="B138" s="36"/>
      <c r="C138" s="36"/>
      <c r="D138" s="36"/>
      <c r="E138" s="36"/>
      <c r="F138" s="40"/>
      <c r="G138" s="48"/>
      <c r="H138" s="60"/>
      <c r="I138" s="37"/>
      <c r="J138" s="37"/>
    </row>
    <row r="139" spans="1:10">
      <c r="A139" s="80"/>
      <c r="B139" s="80"/>
      <c r="C139" s="80"/>
      <c r="D139" s="80"/>
      <c r="E139" s="80"/>
      <c r="F139" s="80"/>
      <c r="G139" s="80"/>
      <c r="H139" s="80"/>
      <c r="I139" s="80"/>
      <c r="J139" s="80"/>
    </row>
    <row r="140" spans="1:10">
      <c r="A140" s="36"/>
      <c r="B140" s="36"/>
      <c r="C140" s="36"/>
      <c r="D140" s="36"/>
      <c r="E140" s="36"/>
      <c r="F140" s="38"/>
      <c r="G140" s="48"/>
      <c r="H140" s="60"/>
      <c r="I140" s="37"/>
      <c r="J140" s="37"/>
    </row>
    <row r="141" spans="1:10">
      <c r="A141" s="46" t="s">
        <v>159</v>
      </c>
      <c r="B141" s="46" t="s">
        <v>142</v>
      </c>
      <c r="C141" s="46" t="s">
        <v>110</v>
      </c>
      <c r="D141" s="36"/>
      <c r="E141" s="36"/>
      <c r="F141" s="40" t="s">
        <v>111</v>
      </c>
      <c r="G141" s="48"/>
      <c r="H141" s="60">
        <v>1</v>
      </c>
      <c r="I141" s="37"/>
      <c r="J141" s="37">
        <f>H141*I141</f>
        <v>0</v>
      </c>
    </row>
    <row r="142" spans="1:10">
      <c r="A142" s="46" t="s">
        <v>131</v>
      </c>
      <c r="B142" s="36"/>
      <c r="C142" s="36"/>
      <c r="D142" s="36"/>
      <c r="E142" s="36"/>
      <c r="F142" s="46" t="s">
        <v>127</v>
      </c>
      <c r="G142" s="48"/>
      <c r="H142" s="60"/>
      <c r="I142" s="37"/>
      <c r="J142" s="37"/>
    </row>
    <row r="143" spans="1:10">
      <c r="A143" s="46"/>
      <c r="B143" s="36"/>
      <c r="C143" s="36"/>
      <c r="D143" s="36"/>
      <c r="E143" s="36"/>
      <c r="F143" s="46" t="s">
        <v>128</v>
      </c>
      <c r="G143" s="48"/>
      <c r="H143" s="60"/>
      <c r="I143" s="37"/>
      <c r="J143" s="37"/>
    </row>
    <row r="144" spans="1:10">
      <c r="A144" s="46"/>
      <c r="B144" s="36"/>
      <c r="C144" s="36"/>
      <c r="D144" s="36"/>
      <c r="E144" s="36"/>
      <c r="F144" s="38"/>
      <c r="G144" s="48"/>
      <c r="H144" s="60"/>
      <c r="I144" s="37"/>
      <c r="J144" s="37"/>
    </row>
    <row r="145" spans="1:10">
      <c r="A145" s="46"/>
      <c r="B145" s="36"/>
      <c r="C145" s="36"/>
      <c r="D145" s="36"/>
      <c r="E145" s="36"/>
      <c r="F145" s="38"/>
      <c r="G145" s="48"/>
      <c r="H145" s="60"/>
      <c r="I145" s="37"/>
      <c r="J145" s="37"/>
    </row>
    <row r="146" spans="1:10">
      <c r="A146" s="46"/>
      <c r="B146" s="36"/>
      <c r="C146" s="36"/>
      <c r="D146" s="36"/>
      <c r="E146" s="36"/>
      <c r="F146" s="38"/>
      <c r="G146" s="48"/>
      <c r="H146" s="60"/>
      <c r="I146" s="37"/>
      <c r="J146" s="37"/>
    </row>
    <row r="147" spans="1:10">
      <c r="A147" s="36"/>
      <c r="B147" s="36"/>
      <c r="C147" s="36"/>
      <c r="D147" s="36"/>
      <c r="E147" s="36"/>
      <c r="F147" s="38"/>
      <c r="G147" s="48"/>
      <c r="H147" s="60"/>
      <c r="I147" s="37"/>
      <c r="J147" s="37"/>
    </row>
    <row r="148" spans="1:10">
      <c r="A148" s="46"/>
      <c r="B148" s="36"/>
      <c r="C148" s="36"/>
      <c r="D148" s="36"/>
      <c r="E148" s="36"/>
      <c r="G148" s="48"/>
      <c r="H148" s="60"/>
      <c r="I148" s="37"/>
      <c r="J148" s="37"/>
    </row>
    <row r="149" spans="1:10">
      <c r="A149" s="46"/>
      <c r="B149" s="46"/>
      <c r="D149" s="46"/>
      <c r="E149" s="46"/>
      <c r="G149" s="48"/>
      <c r="H149" s="60"/>
      <c r="I149" s="37"/>
      <c r="J149" s="37"/>
    </row>
    <row r="150" spans="1:10">
      <c r="A150" s="46"/>
      <c r="B150" s="36"/>
      <c r="C150" s="46"/>
      <c r="D150" s="46"/>
      <c r="E150" s="46"/>
      <c r="F150" s="46"/>
      <c r="G150" s="48"/>
      <c r="H150" s="60"/>
      <c r="I150" s="37"/>
      <c r="J150" s="37"/>
    </row>
    <row r="151" spans="1:10">
      <c r="A151" s="46"/>
      <c r="B151" s="36"/>
      <c r="C151" s="46"/>
      <c r="D151" s="36"/>
      <c r="E151" s="36"/>
      <c r="F151" s="46"/>
      <c r="G151" s="48"/>
      <c r="H151" s="60"/>
      <c r="I151" s="37"/>
      <c r="J151" s="37"/>
    </row>
    <row r="152" spans="1:10">
      <c r="A152" s="46"/>
      <c r="B152" s="36"/>
      <c r="C152" s="36"/>
      <c r="D152" s="36"/>
      <c r="E152" s="36"/>
      <c r="F152" s="40"/>
      <c r="G152" s="48"/>
      <c r="H152" s="60"/>
      <c r="I152" s="37"/>
      <c r="J152" s="37"/>
    </row>
    <row r="153" spans="1:10">
      <c r="A153" s="86"/>
      <c r="B153" s="87"/>
      <c r="C153" s="87"/>
      <c r="D153" s="87"/>
      <c r="E153" s="87"/>
      <c r="F153" s="87"/>
      <c r="G153" s="87"/>
      <c r="H153" s="87"/>
      <c r="I153" s="87"/>
      <c r="J153" s="87"/>
    </row>
    <row r="154" spans="1:10">
      <c r="A154" s="36"/>
      <c r="B154" s="36"/>
      <c r="C154" s="36"/>
      <c r="D154" s="36"/>
      <c r="E154" s="36"/>
      <c r="F154" s="38"/>
      <c r="G154" s="48"/>
      <c r="H154" s="60"/>
      <c r="I154" s="37"/>
      <c r="J154" s="37"/>
    </row>
    <row r="155" spans="1:10">
      <c r="A155" s="46" t="s">
        <v>160</v>
      </c>
      <c r="B155" s="46" t="s">
        <v>143</v>
      </c>
      <c r="C155" s="46" t="s">
        <v>33</v>
      </c>
      <c r="D155" s="46" t="s">
        <v>34</v>
      </c>
      <c r="E155" s="36"/>
      <c r="F155" s="46" t="s">
        <v>116</v>
      </c>
      <c r="G155" s="48"/>
      <c r="H155" s="60">
        <v>4</v>
      </c>
      <c r="I155" s="37"/>
      <c r="J155" s="37">
        <f>H155*I155</f>
        <v>0</v>
      </c>
    </row>
    <row r="156" spans="1:10">
      <c r="A156" s="46" t="s">
        <v>81</v>
      </c>
      <c r="B156" s="46"/>
      <c r="E156" s="36"/>
      <c r="F156" s="58" t="s">
        <v>114</v>
      </c>
      <c r="G156" s="48"/>
      <c r="H156" s="60"/>
      <c r="I156" s="37"/>
      <c r="J156" s="37"/>
    </row>
    <row r="157" spans="1:10">
      <c r="A157" s="46" t="s">
        <v>13</v>
      </c>
      <c r="B157" s="36"/>
      <c r="C157" s="36"/>
      <c r="D157" s="36"/>
      <c r="E157" s="36"/>
      <c r="F157" s="46" t="s">
        <v>115</v>
      </c>
      <c r="G157" s="48"/>
      <c r="H157" s="60"/>
      <c r="I157" s="37"/>
      <c r="J157" s="37"/>
    </row>
    <row r="158" spans="1:10" ht="31.5">
      <c r="A158" s="36"/>
      <c r="B158" s="36"/>
      <c r="C158" s="36"/>
      <c r="D158" s="36"/>
      <c r="E158" s="36"/>
      <c r="F158" s="45" t="s">
        <v>117</v>
      </c>
      <c r="G158" s="48"/>
      <c r="H158" s="60"/>
      <c r="I158" s="37"/>
      <c r="J158" s="37"/>
    </row>
    <row r="159" spans="1:10">
      <c r="A159" s="36"/>
      <c r="B159" s="36"/>
      <c r="C159" s="36"/>
      <c r="D159" s="36"/>
      <c r="E159" s="36"/>
      <c r="F159" s="46" t="s">
        <v>127</v>
      </c>
      <c r="G159" s="48"/>
      <c r="H159" s="60"/>
      <c r="I159" s="37"/>
      <c r="J159" s="37"/>
    </row>
    <row r="160" spans="1:10">
      <c r="A160" s="36"/>
      <c r="B160" s="36"/>
      <c r="C160" s="36"/>
      <c r="D160" s="36"/>
      <c r="E160" s="36"/>
      <c r="F160" s="46" t="s">
        <v>128</v>
      </c>
      <c r="G160" s="48"/>
      <c r="H160" s="60"/>
      <c r="I160" s="37"/>
      <c r="J160" s="37"/>
    </row>
    <row r="161" spans="1:10">
      <c r="A161" s="46"/>
      <c r="B161" s="36"/>
      <c r="C161" s="36"/>
      <c r="D161" s="36"/>
      <c r="E161" s="36"/>
      <c r="F161" s="38"/>
      <c r="G161" s="48"/>
      <c r="H161" s="60"/>
      <c r="I161" s="37"/>
      <c r="J161" s="37"/>
    </row>
    <row r="162" spans="1:10">
      <c r="A162" s="36"/>
      <c r="B162" s="36"/>
      <c r="C162" s="36"/>
      <c r="D162" s="36"/>
      <c r="E162" s="36"/>
      <c r="F162" s="36"/>
      <c r="G162" s="48"/>
      <c r="H162" s="60"/>
      <c r="I162" s="37"/>
      <c r="J162" s="37"/>
    </row>
    <row r="163" spans="1:10">
      <c r="A163" s="36"/>
      <c r="B163" s="36"/>
      <c r="C163" s="36"/>
      <c r="D163" s="36"/>
      <c r="E163" s="36"/>
      <c r="F163" s="36"/>
      <c r="G163" s="48"/>
      <c r="H163" s="60"/>
      <c r="I163" s="37"/>
      <c r="J163" s="37"/>
    </row>
    <row r="164" spans="1:10">
      <c r="A164" s="36"/>
      <c r="B164" s="36"/>
      <c r="C164" s="36"/>
      <c r="D164" s="36"/>
      <c r="E164" s="36"/>
      <c r="F164" s="36"/>
      <c r="G164" s="48"/>
      <c r="H164" s="60"/>
      <c r="I164" s="37"/>
      <c r="J164" s="37"/>
    </row>
    <row r="165" spans="1:10">
      <c r="A165" s="36"/>
      <c r="B165" s="36"/>
      <c r="C165" s="36"/>
      <c r="D165" s="36"/>
      <c r="E165" s="36"/>
      <c r="F165" s="36"/>
      <c r="G165" s="48"/>
      <c r="H165" s="60"/>
      <c r="I165" s="37"/>
      <c r="J165" s="37"/>
    </row>
    <row r="166" spans="1:10">
      <c r="A166" s="53"/>
      <c r="B166" s="54"/>
      <c r="C166" s="54"/>
      <c r="D166" s="54"/>
      <c r="E166" s="54"/>
      <c r="F166" s="54"/>
      <c r="G166" s="55"/>
      <c r="H166" s="63"/>
      <c r="I166" s="56"/>
      <c r="J166" s="57"/>
    </row>
    <row r="167" spans="1:10">
      <c r="A167" s="53"/>
      <c r="B167" s="54"/>
      <c r="C167" s="54"/>
      <c r="D167" s="54"/>
      <c r="E167" s="54"/>
      <c r="F167" s="54"/>
      <c r="G167" s="55"/>
      <c r="H167" s="63"/>
      <c r="I167" s="56"/>
      <c r="J167" s="57"/>
    </row>
    <row r="168" spans="1:10">
      <c r="A168" s="86"/>
      <c r="B168" s="87"/>
      <c r="C168" s="87"/>
      <c r="D168" s="87"/>
      <c r="E168" s="87"/>
      <c r="F168" s="87"/>
      <c r="G168" s="87"/>
      <c r="H168" s="87"/>
      <c r="I168" s="87"/>
      <c r="J168" s="88"/>
    </row>
    <row r="169" spans="1:10">
      <c r="A169" s="36"/>
      <c r="B169" s="36"/>
      <c r="C169" s="36"/>
      <c r="D169" s="36"/>
      <c r="E169" s="36"/>
      <c r="F169" s="38"/>
      <c r="G169" s="51"/>
      <c r="H169" s="60">
        <v>50</v>
      </c>
      <c r="I169" s="37"/>
      <c r="J169" s="37">
        <f>H169*I169</f>
        <v>0</v>
      </c>
    </row>
    <row r="170" spans="1:10">
      <c r="A170" s="46" t="s">
        <v>161</v>
      </c>
      <c r="B170" s="46" t="s">
        <v>144</v>
      </c>
      <c r="C170" s="46" t="s">
        <v>39</v>
      </c>
      <c r="D170" s="36"/>
      <c r="E170" s="36"/>
      <c r="F170" s="46" t="s">
        <v>94</v>
      </c>
      <c r="G170" s="51"/>
      <c r="H170" s="60"/>
      <c r="I170" s="37"/>
      <c r="J170" s="37"/>
    </row>
    <row r="171" spans="1:10">
      <c r="A171" s="46" t="s">
        <v>81</v>
      </c>
      <c r="B171" s="46"/>
      <c r="D171" s="46"/>
      <c r="E171" s="36"/>
      <c r="F171" s="46" t="s">
        <v>95</v>
      </c>
      <c r="G171" s="51"/>
      <c r="H171" s="60"/>
      <c r="I171" s="37"/>
      <c r="J171" s="37"/>
    </row>
    <row r="172" spans="1:10">
      <c r="A172" s="46" t="s">
        <v>13</v>
      </c>
      <c r="B172" s="36"/>
      <c r="C172" s="36"/>
      <c r="D172" s="36"/>
      <c r="E172" s="36"/>
      <c r="F172" s="46" t="s">
        <v>118</v>
      </c>
      <c r="G172" s="51"/>
      <c r="H172" s="60"/>
      <c r="I172" s="37"/>
      <c r="J172" s="37"/>
    </row>
    <row r="173" spans="1:10">
      <c r="A173" s="46"/>
      <c r="B173" s="46"/>
      <c r="C173" s="46"/>
      <c r="D173" s="46"/>
      <c r="E173" s="46"/>
      <c r="F173" s="46" t="s">
        <v>119</v>
      </c>
      <c r="G173" s="51"/>
      <c r="H173" s="60"/>
      <c r="I173" s="37"/>
      <c r="J173" s="37"/>
    </row>
    <row r="174" spans="1:10">
      <c r="A174" s="46"/>
      <c r="B174" s="46"/>
      <c r="C174" s="46"/>
      <c r="D174" s="46"/>
      <c r="E174" s="46"/>
      <c r="F174" s="46" t="s">
        <v>127</v>
      </c>
      <c r="G174" s="51"/>
      <c r="H174" s="60"/>
      <c r="I174" s="37"/>
      <c r="J174" s="37"/>
    </row>
    <row r="175" spans="1:10">
      <c r="A175" s="46"/>
      <c r="B175" s="46"/>
      <c r="C175" s="46"/>
      <c r="D175" s="46"/>
      <c r="E175" s="46"/>
      <c r="F175" s="46" t="s">
        <v>128</v>
      </c>
      <c r="G175" s="51"/>
      <c r="H175" s="60"/>
      <c r="I175" s="37"/>
      <c r="J175" s="37"/>
    </row>
    <row r="176" spans="1:10">
      <c r="A176" s="46"/>
      <c r="B176" s="46"/>
      <c r="C176" s="46"/>
      <c r="D176" s="46"/>
      <c r="E176" s="46"/>
      <c r="F176" s="46"/>
      <c r="G176" s="51"/>
      <c r="H176" s="60"/>
      <c r="I176" s="37"/>
      <c r="J176" s="37"/>
    </row>
    <row r="177" spans="1:10">
      <c r="A177" s="46"/>
      <c r="B177" s="46"/>
      <c r="C177" s="46"/>
      <c r="D177" s="46"/>
      <c r="E177" s="46"/>
      <c r="F177" s="46"/>
      <c r="G177" s="51"/>
      <c r="H177" s="60"/>
      <c r="I177" s="37"/>
      <c r="J177" s="37"/>
    </row>
    <row r="178" spans="1:10">
      <c r="A178" s="36"/>
      <c r="B178" s="36"/>
      <c r="C178" s="36"/>
      <c r="D178" s="46"/>
      <c r="E178" s="46"/>
      <c r="F178" s="46"/>
      <c r="G178" s="51"/>
      <c r="H178" s="60"/>
      <c r="I178" s="37"/>
      <c r="J178" s="37"/>
    </row>
    <row r="179" spans="1:10">
      <c r="A179" s="36"/>
      <c r="B179" s="36"/>
      <c r="C179" s="36"/>
      <c r="D179" s="46"/>
      <c r="E179" s="46"/>
      <c r="F179" s="46"/>
      <c r="G179" s="51"/>
      <c r="H179" s="60"/>
      <c r="I179" s="37"/>
      <c r="J179" s="37"/>
    </row>
    <row r="180" spans="1:10">
      <c r="A180" s="80"/>
      <c r="B180" s="80"/>
      <c r="C180" s="80"/>
      <c r="D180" s="80"/>
      <c r="E180" s="80"/>
      <c r="F180" s="80"/>
      <c r="G180" s="80"/>
      <c r="H180" s="80"/>
      <c r="I180" s="80"/>
      <c r="J180" s="80"/>
    </row>
    <row r="181" spans="1:10">
      <c r="A181" s="36"/>
      <c r="B181" s="36"/>
      <c r="C181" s="36"/>
      <c r="D181" s="36"/>
      <c r="E181" s="36"/>
      <c r="F181" s="38"/>
      <c r="G181" s="48"/>
      <c r="H181" s="60"/>
      <c r="I181" s="37"/>
      <c r="J181" s="37"/>
    </row>
    <row r="182" spans="1:10">
      <c r="A182" s="46" t="s">
        <v>162</v>
      </c>
      <c r="B182" s="46" t="s">
        <v>145</v>
      </c>
      <c r="C182" s="46" t="s">
        <v>39</v>
      </c>
      <c r="D182" s="36"/>
      <c r="E182" s="36"/>
      <c r="F182" s="46" t="s">
        <v>121</v>
      </c>
      <c r="G182" s="48"/>
      <c r="H182" s="60">
        <v>28</v>
      </c>
      <c r="I182" s="37"/>
      <c r="J182" s="37">
        <f>H182*I182</f>
        <v>0</v>
      </c>
    </row>
    <row r="183" spans="1:10">
      <c r="A183" s="46" t="s">
        <v>81</v>
      </c>
      <c r="B183" s="46"/>
      <c r="D183" s="36"/>
      <c r="E183" s="36"/>
      <c r="F183" s="46" t="s">
        <v>89</v>
      </c>
      <c r="G183" s="48"/>
      <c r="H183" s="60"/>
      <c r="I183" s="37"/>
      <c r="J183" s="37"/>
    </row>
    <row r="184" spans="1:10">
      <c r="A184" s="46" t="s">
        <v>13</v>
      </c>
      <c r="B184" s="36"/>
      <c r="C184" s="36"/>
      <c r="D184" s="36"/>
      <c r="E184" s="36"/>
      <c r="F184" s="46" t="s">
        <v>122</v>
      </c>
      <c r="G184" s="48"/>
      <c r="H184" s="60"/>
      <c r="I184" s="37"/>
      <c r="J184" s="37"/>
    </row>
    <row r="185" spans="1:10">
      <c r="A185" s="36"/>
      <c r="B185" s="36"/>
      <c r="C185" s="36"/>
      <c r="D185" s="36"/>
      <c r="E185" s="36"/>
      <c r="F185" s="40" t="s">
        <v>123</v>
      </c>
      <c r="G185" s="48"/>
      <c r="H185" s="60"/>
      <c r="I185" s="37"/>
      <c r="J185" s="37"/>
    </row>
    <row r="186" spans="1:10">
      <c r="A186" s="36"/>
      <c r="B186" s="36"/>
      <c r="C186" s="36"/>
      <c r="D186" s="36"/>
      <c r="E186" s="36"/>
      <c r="F186" s="46" t="s">
        <v>127</v>
      </c>
      <c r="G186" s="48"/>
      <c r="H186" s="60"/>
      <c r="I186" s="37"/>
      <c r="J186" s="37"/>
    </row>
    <row r="187" spans="1:10">
      <c r="A187" s="36"/>
      <c r="B187" s="36"/>
      <c r="C187" s="36"/>
      <c r="D187" s="36"/>
      <c r="E187" s="36"/>
      <c r="F187" s="46" t="s">
        <v>128</v>
      </c>
      <c r="G187" s="48"/>
      <c r="H187" s="60"/>
      <c r="I187" s="37"/>
      <c r="J187" s="37"/>
    </row>
    <row r="188" spans="1:10">
      <c r="A188" s="36"/>
      <c r="B188" s="36"/>
      <c r="C188" s="36"/>
      <c r="D188" s="36"/>
      <c r="E188" s="36"/>
      <c r="G188" s="48"/>
      <c r="H188" s="60"/>
      <c r="I188" s="37"/>
      <c r="J188" s="37"/>
    </row>
    <row r="189" spans="1:10">
      <c r="A189" s="36"/>
      <c r="B189" s="36"/>
      <c r="C189" s="36"/>
      <c r="D189" s="36"/>
      <c r="E189" s="36"/>
      <c r="F189" s="46"/>
      <c r="G189" s="48"/>
      <c r="H189" s="60"/>
      <c r="I189" s="37"/>
      <c r="J189" s="37"/>
    </row>
    <row r="190" spans="1:10">
      <c r="A190" s="36"/>
      <c r="B190" s="36"/>
      <c r="C190" s="36"/>
      <c r="D190" s="36"/>
      <c r="E190" s="36"/>
      <c r="F190" s="46"/>
      <c r="G190" s="48"/>
      <c r="H190" s="60"/>
      <c r="I190" s="37"/>
      <c r="J190" s="37"/>
    </row>
    <row r="191" spans="1:10">
      <c r="A191" s="36"/>
      <c r="B191" s="36"/>
      <c r="C191" s="36"/>
      <c r="D191" s="36"/>
      <c r="E191" s="36"/>
      <c r="F191" s="46"/>
      <c r="G191" s="48"/>
      <c r="H191" s="60"/>
      <c r="I191" s="37"/>
      <c r="J191" s="37"/>
    </row>
    <row r="192" spans="1:10">
      <c r="A192" s="36"/>
      <c r="B192" s="36"/>
      <c r="C192" s="36"/>
      <c r="D192" s="36"/>
      <c r="E192" s="36"/>
      <c r="F192" s="46"/>
      <c r="G192" s="48"/>
      <c r="H192" s="60"/>
      <c r="I192" s="37"/>
      <c r="J192" s="37"/>
    </row>
    <row r="193" spans="1:10">
      <c r="A193" s="36"/>
      <c r="B193" s="36"/>
      <c r="C193" s="36"/>
      <c r="D193" s="36"/>
      <c r="E193" s="36"/>
      <c r="F193" s="38"/>
      <c r="G193" s="48"/>
      <c r="H193" s="60"/>
      <c r="I193" s="37"/>
      <c r="J193" s="37"/>
    </row>
    <row r="194" spans="1:10">
      <c r="A194" s="80"/>
      <c r="B194" s="80"/>
      <c r="C194" s="80"/>
      <c r="D194" s="80"/>
      <c r="E194" s="80"/>
      <c r="F194" s="80"/>
      <c r="G194" s="80"/>
      <c r="H194" s="80"/>
      <c r="I194" s="80"/>
      <c r="J194" s="80"/>
    </row>
    <row r="195" spans="1:10">
      <c r="A195" s="36"/>
      <c r="B195" s="36"/>
      <c r="C195" s="36"/>
      <c r="D195" s="36"/>
      <c r="E195" s="36"/>
      <c r="F195" s="38"/>
      <c r="G195" s="48"/>
      <c r="H195" s="60"/>
      <c r="I195" s="37"/>
      <c r="J195" s="37"/>
    </row>
    <row r="196" spans="1:10">
      <c r="A196" s="46" t="s">
        <v>163</v>
      </c>
      <c r="B196" s="46" t="s">
        <v>147</v>
      </c>
      <c r="C196" s="46" t="s">
        <v>20</v>
      </c>
      <c r="D196" s="36"/>
      <c r="E196" s="36"/>
      <c r="F196" s="46" t="s">
        <v>126</v>
      </c>
      <c r="G196" s="48"/>
      <c r="H196" s="60">
        <v>242</v>
      </c>
      <c r="I196" s="37"/>
      <c r="J196" s="37">
        <f>H196*I196</f>
        <v>0</v>
      </c>
    </row>
    <row r="197" spans="1:10">
      <c r="A197" s="46" t="s">
        <v>81</v>
      </c>
      <c r="B197" s="46"/>
      <c r="D197" s="36"/>
      <c r="E197" s="36"/>
      <c r="F197" s="46" t="s">
        <v>93</v>
      </c>
      <c r="G197" s="48"/>
      <c r="H197" s="60"/>
      <c r="I197" s="37"/>
      <c r="J197" s="37"/>
    </row>
    <row r="198" spans="1:10">
      <c r="A198" s="46" t="s">
        <v>13</v>
      </c>
      <c r="B198" s="36"/>
      <c r="C198" s="36"/>
      <c r="D198" s="36"/>
      <c r="E198" s="36"/>
      <c r="F198" s="58" t="s">
        <v>127</v>
      </c>
      <c r="G198" s="48"/>
      <c r="H198" s="60"/>
      <c r="I198" s="37"/>
      <c r="J198" s="37"/>
    </row>
    <row r="199" spans="1:10">
      <c r="A199" s="36"/>
      <c r="B199" s="36"/>
      <c r="C199" s="36"/>
      <c r="D199" s="36"/>
      <c r="E199" s="36"/>
      <c r="F199" s="46" t="s">
        <v>128</v>
      </c>
      <c r="G199" s="48"/>
      <c r="H199" s="60"/>
      <c r="I199" s="37"/>
      <c r="J199" s="37"/>
    </row>
    <row r="200" spans="1:10">
      <c r="A200" s="36"/>
      <c r="B200" s="36"/>
      <c r="C200" s="36"/>
      <c r="D200" s="36"/>
      <c r="E200" s="36"/>
      <c r="F200" s="38"/>
      <c r="G200" s="48"/>
      <c r="H200" s="60"/>
      <c r="I200" s="37"/>
      <c r="J200" s="37"/>
    </row>
    <row r="201" spans="1:10">
      <c r="A201" s="36"/>
      <c r="B201" s="36"/>
      <c r="C201" s="36"/>
      <c r="D201" s="36"/>
      <c r="E201" s="36"/>
      <c r="F201" s="40"/>
      <c r="G201" s="48"/>
      <c r="H201" s="60"/>
      <c r="I201" s="37"/>
      <c r="J201" s="37"/>
    </row>
    <row r="202" spans="1:10">
      <c r="A202" s="36"/>
      <c r="B202" s="36"/>
      <c r="C202" s="36"/>
      <c r="D202" s="36"/>
      <c r="E202" s="36"/>
      <c r="F202" s="36"/>
      <c r="G202" s="48"/>
      <c r="H202" s="60"/>
      <c r="I202" s="37"/>
      <c r="J202" s="37"/>
    </row>
    <row r="203" spans="1:10">
      <c r="A203" s="36"/>
      <c r="B203" s="36"/>
      <c r="C203" s="36"/>
      <c r="D203" s="36"/>
      <c r="E203" s="36"/>
      <c r="F203" s="36"/>
      <c r="G203" s="48"/>
      <c r="H203" s="60"/>
      <c r="I203" s="37"/>
      <c r="J203" s="37"/>
    </row>
    <row r="204" spans="1:10">
      <c r="A204" s="36"/>
      <c r="B204" s="36"/>
      <c r="C204" s="36"/>
      <c r="D204" s="36"/>
      <c r="E204" s="36"/>
      <c r="F204" s="36"/>
      <c r="G204" s="48"/>
      <c r="H204" s="60"/>
      <c r="I204" s="37"/>
      <c r="J204" s="37"/>
    </row>
    <row r="205" spans="1:10">
      <c r="A205" s="36"/>
      <c r="B205" s="36"/>
      <c r="C205" s="36"/>
      <c r="D205" s="36"/>
      <c r="E205" s="36"/>
      <c r="F205" s="36"/>
      <c r="G205" s="48"/>
      <c r="H205" s="60"/>
      <c r="I205" s="37"/>
      <c r="J205" s="37"/>
    </row>
    <row r="206" spans="1:10">
      <c r="A206" s="36"/>
      <c r="B206" s="36"/>
      <c r="C206" s="36"/>
      <c r="D206" s="36"/>
      <c r="E206" s="36"/>
      <c r="F206" s="36"/>
      <c r="G206" s="48"/>
      <c r="H206" s="60"/>
      <c r="I206" s="37"/>
      <c r="J206" s="37"/>
    </row>
    <row r="207" spans="1:10">
      <c r="A207" s="36"/>
      <c r="B207" s="36"/>
      <c r="C207" s="36"/>
      <c r="D207" s="36"/>
      <c r="E207" s="36"/>
      <c r="F207" s="38"/>
      <c r="G207" s="48"/>
      <c r="H207" s="60"/>
      <c r="I207" s="37"/>
      <c r="J207" s="37"/>
    </row>
    <row r="208" spans="1:10">
      <c r="A208" s="75"/>
      <c r="B208" s="75"/>
      <c r="C208" s="75"/>
      <c r="D208" s="75"/>
      <c r="E208" s="75"/>
      <c r="F208" s="76"/>
      <c r="G208" s="50"/>
      <c r="H208" s="78"/>
      <c r="I208" s="37"/>
      <c r="J208" s="37"/>
    </row>
    <row r="209" spans="1:10">
      <c r="A209" s="80"/>
      <c r="B209" s="80"/>
      <c r="C209" s="80"/>
      <c r="D209" s="80"/>
      <c r="E209" s="80"/>
      <c r="F209" s="80"/>
      <c r="G209" s="80"/>
      <c r="H209" s="80"/>
      <c r="I209" s="80"/>
      <c r="J209" s="80"/>
    </row>
    <row r="210" spans="1:10">
      <c r="A210" s="36"/>
      <c r="B210" s="36"/>
      <c r="C210" s="36"/>
      <c r="D210" s="36"/>
      <c r="E210" s="36"/>
      <c r="F210" s="38"/>
      <c r="G210" s="52"/>
      <c r="H210" s="64"/>
      <c r="I210" s="47"/>
      <c r="J210" s="47"/>
    </row>
    <row r="211" spans="1:10">
      <c r="A211" s="46" t="s">
        <v>164</v>
      </c>
      <c r="B211" s="46" t="s">
        <v>146</v>
      </c>
      <c r="C211" s="46" t="s">
        <v>39</v>
      </c>
      <c r="D211" s="36"/>
      <c r="E211" s="36"/>
      <c r="F211" s="46" t="s">
        <v>120</v>
      </c>
      <c r="G211" s="52"/>
      <c r="H211" s="64">
        <v>20</v>
      </c>
      <c r="I211" s="47"/>
      <c r="J211" s="37">
        <f>H211*I211</f>
        <v>0</v>
      </c>
    </row>
    <row r="212" spans="1:10">
      <c r="A212" s="46" t="s">
        <v>81</v>
      </c>
      <c r="B212" s="46"/>
      <c r="D212" s="36"/>
      <c r="E212" s="36"/>
      <c r="F212" s="46" t="s">
        <v>92</v>
      </c>
      <c r="G212" s="52"/>
      <c r="H212" s="64"/>
      <c r="I212" s="47"/>
      <c r="J212" s="47"/>
    </row>
    <row r="213" spans="1:10">
      <c r="A213" s="46" t="s">
        <v>29</v>
      </c>
      <c r="B213" s="36"/>
      <c r="C213" s="36"/>
      <c r="D213" s="36"/>
      <c r="E213" s="36"/>
      <c r="F213" s="46" t="s">
        <v>89</v>
      </c>
      <c r="G213" s="52"/>
      <c r="H213" s="64"/>
      <c r="I213" s="47"/>
      <c r="J213" s="47"/>
    </row>
    <row r="214" spans="1:10">
      <c r="A214" s="36"/>
      <c r="B214" s="36"/>
      <c r="C214" s="36"/>
      <c r="D214" s="36"/>
      <c r="E214" s="36"/>
      <c r="F214" s="46" t="s">
        <v>118</v>
      </c>
      <c r="G214" s="52"/>
      <c r="H214" s="64"/>
      <c r="I214" s="47"/>
      <c r="J214" s="47"/>
    </row>
    <row r="215" spans="1:10">
      <c r="A215" s="36"/>
      <c r="B215" s="36"/>
      <c r="C215" s="36"/>
      <c r="D215" s="36"/>
      <c r="E215" s="36"/>
      <c r="F215" s="46" t="s">
        <v>119</v>
      </c>
      <c r="G215" s="52"/>
      <c r="H215" s="64"/>
      <c r="I215" s="47"/>
      <c r="J215" s="47"/>
    </row>
    <row r="216" spans="1:10">
      <c r="A216" s="36"/>
      <c r="B216" s="36"/>
      <c r="C216" s="36"/>
      <c r="D216" s="36"/>
      <c r="E216" s="36"/>
      <c r="F216" s="46" t="s">
        <v>97</v>
      </c>
      <c r="G216" s="52"/>
      <c r="H216" s="64"/>
      <c r="I216" s="47"/>
      <c r="J216" s="47"/>
    </row>
    <row r="217" spans="1:10">
      <c r="A217" s="36"/>
      <c r="B217" s="36"/>
      <c r="C217" s="36"/>
      <c r="D217" s="36"/>
      <c r="E217" s="36"/>
      <c r="F217" s="46" t="s">
        <v>128</v>
      </c>
      <c r="G217" s="52"/>
      <c r="H217" s="64"/>
      <c r="I217" s="47"/>
      <c r="J217" s="47"/>
    </row>
    <row r="218" spans="1:10">
      <c r="A218" s="36"/>
      <c r="B218" s="36"/>
      <c r="C218" s="36"/>
      <c r="D218" s="36"/>
      <c r="E218" s="36"/>
      <c r="F218" s="38"/>
      <c r="G218" s="52"/>
      <c r="H218" s="64"/>
      <c r="I218" s="47"/>
      <c r="J218" s="47"/>
    </row>
    <row r="219" spans="1:10">
      <c r="A219" s="36"/>
      <c r="B219" s="36"/>
      <c r="C219" s="36"/>
      <c r="D219" s="36"/>
      <c r="E219" s="36"/>
      <c r="G219" s="52"/>
      <c r="H219" s="64"/>
      <c r="I219" s="47"/>
      <c r="J219" s="47"/>
    </row>
    <row r="220" spans="1:10">
      <c r="A220" s="36"/>
      <c r="B220" s="36"/>
      <c r="C220" s="36"/>
      <c r="D220" s="36"/>
      <c r="E220" s="36"/>
      <c r="F220" s="46"/>
      <c r="G220" s="52"/>
      <c r="H220" s="64"/>
      <c r="I220" s="47"/>
      <c r="J220" s="47"/>
    </row>
    <row r="221" spans="1:10">
      <c r="A221" s="36"/>
      <c r="B221" s="36"/>
      <c r="C221" s="36"/>
      <c r="D221" s="36"/>
      <c r="E221" s="36"/>
      <c r="F221" s="46"/>
      <c r="G221" s="52"/>
      <c r="H221" s="64"/>
      <c r="I221" s="47"/>
      <c r="J221" s="47"/>
    </row>
    <row r="222" spans="1:10">
      <c r="A222" s="36"/>
      <c r="B222" s="36"/>
      <c r="C222" s="36"/>
      <c r="D222" s="36"/>
      <c r="E222" s="36"/>
      <c r="F222" s="38"/>
      <c r="G222" s="52"/>
      <c r="H222" s="64"/>
      <c r="I222" s="47"/>
      <c r="J222" s="47"/>
    </row>
    <row r="223" spans="1:10">
      <c r="A223" s="36"/>
      <c r="B223" s="36"/>
      <c r="C223" s="36"/>
      <c r="D223" s="36"/>
      <c r="E223" s="36"/>
      <c r="F223" s="38"/>
      <c r="G223" s="52"/>
      <c r="H223" s="64"/>
      <c r="I223" s="47"/>
      <c r="J223" s="47"/>
    </row>
    <row r="224" spans="1:10">
      <c r="A224" s="36"/>
      <c r="B224" s="36"/>
      <c r="C224" s="36"/>
      <c r="D224" s="36"/>
      <c r="E224" s="36"/>
      <c r="F224" s="38"/>
      <c r="G224" s="52"/>
      <c r="H224" s="64"/>
      <c r="I224" s="47"/>
      <c r="J224" s="47"/>
    </row>
    <row r="225" spans="1:10">
      <c r="A225" s="36"/>
      <c r="B225" s="36"/>
      <c r="C225" s="36"/>
      <c r="D225" s="36"/>
      <c r="E225" s="36"/>
      <c r="F225" s="38"/>
      <c r="G225" s="52"/>
      <c r="H225" s="64"/>
      <c r="I225" s="47"/>
      <c r="J225" s="47"/>
    </row>
    <row r="226" spans="1:10">
      <c r="A226" s="80"/>
      <c r="B226" s="80"/>
      <c r="C226" s="80"/>
      <c r="D226" s="80"/>
      <c r="E226" s="80"/>
      <c r="F226" s="80"/>
      <c r="G226" s="80"/>
      <c r="H226" s="80"/>
      <c r="I226" s="80"/>
      <c r="J226" s="80"/>
    </row>
    <row r="227" spans="1:10">
      <c r="A227" s="36"/>
      <c r="B227" s="36"/>
      <c r="C227" s="36"/>
      <c r="D227" s="36"/>
      <c r="E227" s="36"/>
      <c r="F227" s="38"/>
      <c r="G227" s="48"/>
      <c r="H227" s="60"/>
      <c r="I227" s="37"/>
      <c r="J227" s="37"/>
    </row>
    <row r="228" spans="1:10">
      <c r="A228" s="46" t="s">
        <v>165</v>
      </c>
      <c r="B228" s="46" t="s">
        <v>148</v>
      </c>
      <c r="C228" s="46" t="s">
        <v>20</v>
      </c>
      <c r="D228" s="36"/>
      <c r="E228" s="36"/>
      <c r="F228" s="46" t="s">
        <v>125</v>
      </c>
      <c r="G228" s="48"/>
      <c r="H228" s="60">
        <v>80</v>
      </c>
      <c r="I228" s="37"/>
      <c r="J228" s="37">
        <f>H228*I228</f>
        <v>0</v>
      </c>
    </row>
    <row r="229" spans="1:10">
      <c r="A229" s="46" t="s">
        <v>81</v>
      </c>
      <c r="B229" s="46"/>
      <c r="D229" s="36"/>
      <c r="E229" s="36"/>
      <c r="F229" s="46" t="s">
        <v>124</v>
      </c>
      <c r="G229" s="48"/>
      <c r="H229" s="60"/>
      <c r="I229" s="37"/>
      <c r="J229" s="37"/>
    </row>
    <row r="230" spans="1:10">
      <c r="A230" s="46" t="s">
        <v>29</v>
      </c>
      <c r="B230" s="36"/>
      <c r="C230" s="36"/>
      <c r="D230" s="36"/>
      <c r="E230" s="36"/>
      <c r="F230" s="58" t="s">
        <v>97</v>
      </c>
      <c r="G230" s="48"/>
      <c r="H230" s="60"/>
      <c r="I230" s="37"/>
      <c r="J230" s="37"/>
    </row>
    <row r="231" spans="1:10">
      <c r="A231" s="36"/>
      <c r="B231" s="36"/>
      <c r="C231" s="36"/>
      <c r="D231" s="36"/>
      <c r="E231" s="36"/>
      <c r="F231" s="46" t="s">
        <v>128</v>
      </c>
      <c r="G231" s="48"/>
      <c r="H231" s="60"/>
      <c r="I231" s="37"/>
      <c r="J231" s="37"/>
    </row>
    <row r="232" spans="1:10">
      <c r="A232" s="36"/>
      <c r="B232" s="36"/>
      <c r="C232" s="36"/>
      <c r="D232" s="36"/>
      <c r="E232" s="36"/>
      <c r="F232" s="38"/>
      <c r="G232" s="48"/>
      <c r="H232" s="60"/>
      <c r="I232" s="37"/>
      <c r="J232" s="37"/>
    </row>
    <row r="233" spans="1:10">
      <c r="A233" s="36"/>
      <c r="B233" s="36"/>
      <c r="C233" s="36"/>
      <c r="D233" s="36"/>
      <c r="E233" s="36"/>
      <c r="F233" s="40"/>
      <c r="G233" s="48"/>
      <c r="H233" s="60"/>
      <c r="I233" s="37"/>
      <c r="J233" s="37"/>
    </row>
    <row r="234" spans="1:10">
      <c r="A234" s="36"/>
      <c r="B234" s="36"/>
      <c r="C234" s="36"/>
      <c r="D234" s="36"/>
      <c r="E234" s="36"/>
      <c r="F234" s="38"/>
      <c r="G234" s="48"/>
      <c r="H234" s="60"/>
      <c r="I234" s="37"/>
      <c r="J234" s="37"/>
    </row>
    <row r="235" spans="1:10">
      <c r="A235" s="36"/>
      <c r="B235" s="36"/>
      <c r="C235" s="36"/>
      <c r="D235" s="36"/>
      <c r="E235" s="36"/>
      <c r="G235" s="48"/>
      <c r="H235" s="60"/>
      <c r="I235" s="37"/>
      <c r="J235" s="37"/>
    </row>
    <row r="236" spans="1:10">
      <c r="A236" s="36"/>
      <c r="B236" s="36"/>
      <c r="C236" s="36"/>
      <c r="D236" s="46"/>
      <c r="E236" s="36"/>
      <c r="F236" s="46"/>
      <c r="G236" s="48"/>
      <c r="H236" s="60"/>
      <c r="I236" s="37"/>
      <c r="J236" s="37"/>
    </row>
    <row r="237" spans="1:10">
      <c r="A237" s="36"/>
      <c r="B237" s="36"/>
      <c r="C237" s="36"/>
      <c r="D237" s="36"/>
      <c r="E237" s="36"/>
      <c r="F237" s="46"/>
      <c r="G237" s="48"/>
      <c r="H237" s="60"/>
      <c r="I237" s="37"/>
      <c r="J237" s="37"/>
    </row>
    <row r="238" spans="1:10">
      <c r="A238" s="36"/>
      <c r="B238" s="36"/>
      <c r="C238" s="36"/>
      <c r="D238" s="36"/>
      <c r="E238" s="36"/>
      <c r="F238" s="46"/>
      <c r="G238" s="48"/>
      <c r="H238" s="60"/>
      <c r="I238" s="37"/>
      <c r="J238" s="37"/>
    </row>
    <row r="239" spans="1:10">
      <c r="A239" s="36"/>
      <c r="B239" s="36"/>
      <c r="C239" s="36"/>
      <c r="D239" s="36"/>
      <c r="E239" s="36"/>
      <c r="F239" s="38"/>
      <c r="G239" s="48"/>
      <c r="H239" s="60"/>
      <c r="I239" s="37"/>
      <c r="J239" s="37"/>
    </row>
    <row r="240" spans="1:10" ht="16.5" thickBo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</row>
    <row r="241" spans="1:10" ht="24.75" customHeight="1" thickBot="1">
      <c r="A241" s="81" t="s">
        <v>3</v>
      </c>
      <c r="B241" s="82"/>
      <c r="C241" s="82"/>
      <c r="D241" s="82"/>
      <c r="E241" s="82"/>
      <c r="F241" s="82"/>
      <c r="G241" s="83"/>
      <c r="H241" s="79"/>
      <c r="I241" s="77"/>
      <c r="J241" s="74">
        <f>J196+J228+J182+J211+J169+J155+J89+J141+J127+J114+J76+J59+J45+J30+J103+J18+J5</f>
        <v>0</v>
      </c>
    </row>
    <row r="242" spans="1:10">
      <c r="J242" s="59"/>
    </row>
  </sheetData>
  <mergeCells count="19">
    <mergeCell ref="A43:J43"/>
    <mergeCell ref="A57:J57"/>
    <mergeCell ref="A209:J209"/>
    <mergeCell ref="A16:J16"/>
    <mergeCell ref="A28:J28"/>
    <mergeCell ref="A241:G241"/>
    <mergeCell ref="A1:J1"/>
    <mergeCell ref="A194:J194"/>
    <mergeCell ref="A168:J168"/>
    <mergeCell ref="A240:J240"/>
    <mergeCell ref="A101:J101"/>
    <mergeCell ref="A180:J180"/>
    <mergeCell ref="A226:J226"/>
    <mergeCell ref="A139:J139"/>
    <mergeCell ref="A153:J153"/>
    <mergeCell ref="A73:J73"/>
    <mergeCell ref="A87:J87"/>
    <mergeCell ref="A125:J125"/>
    <mergeCell ref="A112:J112"/>
  </mergeCells>
  <phoneticPr fontId="2" type="noConversion"/>
  <pageMargins left="0" right="0" top="0" bottom="0" header="0" footer="0"/>
  <pageSetup paperSize="9" scale="59" fitToHeight="0" orientation="landscape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34"/>
  <sheetViews>
    <sheetView view="pageBreakPreview" topLeftCell="A265" zoomScale="96" zoomScaleNormal="100" zoomScaleSheetLayoutView="96" workbookViewId="0">
      <selection activeCell="C27" sqref="C27"/>
    </sheetView>
  </sheetViews>
  <sheetFormatPr defaultRowHeight="12.75"/>
  <cols>
    <col min="1" max="1" width="13.28515625" style="1" customWidth="1"/>
    <col min="2" max="3" width="9.140625" style="1"/>
    <col min="4" max="4" width="12.5703125" style="1" customWidth="1"/>
    <col min="5" max="5" width="14.42578125" style="1" customWidth="1"/>
    <col min="6" max="6" width="26.5703125" style="1" customWidth="1"/>
    <col min="7" max="7" width="43.42578125" style="1" customWidth="1"/>
    <col min="8" max="8" width="9.28515625" style="2" customWidth="1"/>
    <col min="9" max="9" width="11.28515625" style="2" customWidth="1"/>
    <col min="10" max="10" width="13.140625" style="2" customWidth="1"/>
  </cols>
  <sheetData>
    <row r="1" spans="1:10" ht="18.75">
      <c r="A1" s="90" t="s">
        <v>17</v>
      </c>
      <c r="B1" s="91"/>
      <c r="C1" s="91"/>
      <c r="D1" s="91"/>
      <c r="E1" s="91"/>
      <c r="F1" s="91"/>
      <c r="G1" s="91"/>
      <c r="H1" s="91"/>
      <c r="I1" s="91"/>
      <c r="J1" s="91"/>
    </row>
    <row r="2" spans="1:10" ht="18.75">
      <c r="A2" s="90" t="s">
        <v>5</v>
      </c>
      <c r="B2" s="91"/>
      <c r="C2" s="91"/>
      <c r="D2" s="91"/>
      <c r="E2" s="91"/>
      <c r="F2" s="91"/>
      <c r="G2" s="91"/>
      <c r="H2" s="91"/>
      <c r="I2" s="91"/>
      <c r="J2" s="91"/>
    </row>
    <row r="3" spans="1:10" ht="25.5">
      <c r="A3" s="3" t="s">
        <v>6</v>
      </c>
      <c r="B3" s="3" t="s">
        <v>7</v>
      </c>
      <c r="C3" s="3" t="s">
        <v>8</v>
      </c>
      <c r="D3" s="3" t="s">
        <v>9</v>
      </c>
      <c r="E3" s="3" t="s">
        <v>10</v>
      </c>
      <c r="F3" s="3" t="s">
        <v>0</v>
      </c>
      <c r="G3" s="3" t="s">
        <v>12</v>
      </c>
      <c r="H3" s="4" t="s">
        <v>11</v>
      </c>
      <c r="I3" s="4" t="s">
        <v>1</v>
      </c>
      <c r="J3" s="4" t="s">
        <v>2</v>
      </c>
    </row>
    <row r="4" spans="1:10">
      <c r="A4" s="9"/>
      <c r="B4" s="9"/>
      <c r="C4" s="9"/>
      <c r="D4" s="10"/>
      <c r="E4" s="10"/>
      <c r="F4" s="10"/>
      <c r="G4" s="92"/>
      <c r="H4" s="21"/>
      <c r="I4" s="21"/>
      <c r="J4" s="21"/>
    </row>
    <row r="5" spans="1:10">
      <c r="A5" s="9"/>
      <c r="B5" s="9"/>
      <c r="C5" s="9"/>
      <c r="D5" s="10"/>
      <c r="E5" s="10"/>
      <c r="F5" s="10"/>
      <c r="G5" s="92"/>
      <c r="H5" s="21"/>
      <c r="I5" s="21"/>
      <c r="J5" s="21"/>
    </row>
    <row r="6" spans="1:10">
      <c r="A6" s="9"/>
      <c r="B6" s="9"/>
      <c r="C6" s="9"/>
      <c r="D6" s="10"/>
      <c r="E6" s="10"/>
      <c r="F6" s="11" t="s">
        <v>18</v>
      </c>
      <c r="G6" s="92"/>
      <c r="H6" s="21"/>
      <c r="I6" s="21"/>
      <c r="J6" s="21"/>
    </row>
    <row r="7" spans="1:10">
      <c r="A7" s="12" t="s">
        <v>13</v>
      </c>
      <c r="B7" s="12" t="s">
        <v>19</v>
      </c>
      <c r="C7" s="12" t="s">
        <v>20</v>
      </c>
      <c r="D7" s="12" t="s">
        <v>21</v>
      </c>
      <c r="E7" s="12" t="s">
        <v>22</v>
      </c>
      <c r="F7" s="11"/>
      <c r="G7" s="92"/>
      <c r="H7" s="21"/>
      <c r="I7" s="21"/>
      <c r="J7" s="21"/>
    </row>
    <row r="8" spans="1:10">
      <c r="A8" s="9"/>
      <c r="B8" s="9"/>
      <c r="C8" s="9"/>
      <c r="D8" s="10"/>
      <c r="E8" s="10"/>
      <c r="F8" s="13" t="s">
        <v>23</v>
      </c>
      <c r="G8" s="92"/>
      <c r="H8" s="21"/>
      <c r="I8" s="21"/>
      <c r="J8" s="21"/>
    </row>
    <row r="9" spans="1:10">
      <c r="A9" s="9"/>
      <c r="B9" s="9"/>
      <c r="C9" s="9"/>
      <c r="D9" s="10"/>
      <c r="E9" s="10"/>
      <c r="F9" s="11" t="s">
        <v>24</v>
      </c>
      <c r="G9" s="92"/>
      <c r="H9" s="21"/>
      <c r="I9" s="21"/>
      <c r="J9" s="21"/>
    </row>
    <row r="10" spans="1:10">
      <c r="A10" s="9"/>
      <c r="B10" s="9"/>
      <c r="C10" s="9"/>
      <c r="D10" s="10"/>
      <c r="E10" s="10"/>
      <c r="F10" s="11"/>
      <c r="G10" s="92"/>
      <c r="H10" s="21"/>
      <c r="I10" s="21"/>
      <c r="J10" s="21"/>
    </row>
    <row r="11" spans="1:10">
      <c r="A11" s="9"/>
      <c r="B11" s="9"/>
      <c r="C11" s="14"/>
      <c r="D11" s="10"/>
      <c r="E11" s="10"/>
      <c r="F11" s="11"/>
      <c r="G11" s="92"/>
      <c r="H11" s="21"/>
      <c r="I11" s="21"/>
      <c r="J11" s="21"/>
    </row>
    <row r="12" spans="1:10">
      <c r="A12" s="9"/>
      <c r="B12" s="9"/>
      <c r="C12" s="9"/>
      <c r="D12" s="10"/>
      <c r="E12" s="10"/>
      <c r="F12" s="11"/>
      <c r="G12" s="92"/>
      <c r="H12" s="21"/>
      <c r="I12" s="21"/>
      <c r="J12" s="21"/>
    </row>
    <row r="13" spans="1:10">
      <c r="A13" s="12"/>
      <c r="B13" s="12"/>
      <c r="C13" s="12"/>
      <c r="D13" s="12"/>
      <c r="E13" s="12"/>
      <c r="F13" s="13"/>
      <c r="G13" s="92"/>
      <c r="H13" s="21">
        <v>125</v>
      </c>
      <c r="I13" s="21">
        <v>850</v>
      </c>
      <c r="J13" s="21">
        <f>H13*I13</f>
        <v>106250</v>
      </c>
    </row>
    <row r="14" spans="1:10">
      <c r="A14" s="9"/>
      <c r="B14" s="9"/>
      <c r="C14" s="9"/>
      <c r="D14" s="10"/>
      <c r="E14" s="10"/>
      <c r="F14" s="11"/>
      <c r="G14" s="92"/>
      <c r="H14" s="21"/>
      <c r="I14" s="21"/>
      <c r="J14" s="21"/>
    </row>
    <row r="15" spans="1:10">
      <c r="A15" s="9"/>
      <c r="B15" s="9"/>
      <c r="C15" s="9"/>
      <c r="D15" s="10"/>
      <c r="E15" s="10"/>
      <c r="F15" s="10"/>
      <c r="G15" s="92"/>
      <c r="H15" s="21"/>
      <c r="I15" s="21"/>
      <c r="J15" s="21"/>
    </row>
    <row r="16" spans="1:10">
      <c r="A16" s="32" t="s">
        <v>25</v>
      </c>
      <c r="B16" s="9"/>
      <c r="C16" s="9"/>
      <c r="D16" s="10"/>
      <c r="E16" s="10"/>
      <c r="F16" s="10"/>
      <c r="G16" s="92"/>
      <c r="H16" s="21"/>
      <c r="I16" s="21"/>
      <c r="J16" s="21"/>
    </row>
    <row r="17" spans="1:10">
      <c r="A17" s="9"/>
      <c r="B17" s="9"/>
      <c r="C17" s="9"/>
      <c r="D17" s="10"/>
      <c r="E17" s="10"/>
      <c r="F17" s="10"/>
      <c r="G17" s="92"/>
      <c r="H17" s="21"/>
      <c r="I17" s="21"/>
      <c r="J17" s="21"/>
    </row>
    <row r="18" spans="1:10">
      <c r="A18" s="9"/>
      <c r="B18" s="9"/>
      <c r="C18" s="9"/>
      <c r="D18" s="14"/>
      <c r="E18" s="14"/>
      <c r="F18" s="10"/>
      <c r="G18" s="92"/>
      <c r="H18" s="21"/>
      <c r="I18" s="21"/>
      <c r="J18" s="21"/>
    </row>
    <row r="19" spans="1:10">
      <c r="A19" s="9"/>
      <c r="B19" s="9"/>
      <c r="C19" s="9"/>
      <c r="D19" s="10"/>
      <c r="E19" s="10"/>
      <c r="F19" s="10"/>
      <c r="G19" s="92"/>
      <c r="H19" s="21"/>
      <c r="I19" s="21"/>
      <c r="J19" s="21"/>
    </row>
    <row r="20" spans="1:10">
      <c r="A20" s="9"/>
      <c r="B20" s="9"/>
      <c r="C20" s="9"/>
      <c r="D20" s="10"/>
      <c r="E20" s="10"/>
      <c r="F20" s="10"/>
      <c r="G20" s="92"/>
      <c r="H20" s="21"/>
      <c r="I20" s="21"/>
      <c r="J20" s="21"/>
    </row>
    <row r="21" spans="1:10">
      <c r="A21" s="89"/>
      <c r="B21" s="89"/>
      <c r="C21" s="89"/>
      <c r="D21" s="89"/>
      <c r="E21" s="89"/>
      <c r="F21" s="89"/>
      <c r="G21" s="89"/>
      <c r="H21" s="89"/>
      <c r="I21" s="89"/>
      <c r="J21" s="89"/>
    </row>
    <row r="22" spans="1:10">
      <c r="A22" s="9"/>
      <c r="B22" s="9"/>
      <c r="C22" s="9"/>
      <c r="D22" s="10"/>
      <c r="E22" s="10"/>
      <c r="F22" s="10"/>
      <c r="G22" s="92"/>
      <c r="H22" s="21"/>
      <c r="I22" s="21"/>
      <c r="J22" s="21"/>
    </row>
    <row r="23" spans="1:10">
      <c r="A23" s="9"/>
      <c r="B23" s="9"/>
      <c r="C23" s="9"/>
      <c r="D23" s="10"/>
      <c r="E23" s="10"/>
      <c r="F23" s="10"/>
      <c r="G23" s="92"/>
      <c r="H23" s="21"/>
      <c r="I23" s="21"/>
      <c r="J23" s="21"/>
    </row>
    <row r="24" spans="1:10">
      <c r="A24" s="9"/>
      <c r="B24" s="9"/>
      <c r="C24" s="9"/>
      <c r="D24" s="10"/>
      <c r="E24" s="10"/>
      <c r="F24" s="10"/>
      <c r="G24" s="92"/>
      <c r="H24" s="21"/>
      <c r="I24" s="21"/>
      <c r="J24" s="21"/>
    </row>
    <row r="25" spans="1:10">
      <c r="A25" s="9"/>
      <c r="B25" s="9"/>
      <c r="C25" s="9"/>
      <c r="D25" s="10"/>
      <c r="E25" s="10"/>
      <c r="F25" s="10"/>
      <c r="G25" s="92"/>
      <c r="H25" s="21"/>
      <c r="I25" s="21"/>
      <c r="J25" s="21"/>
    </row>
    <row r="26" spans="1:10">
      <c r="A26" s="9"/>
      <c r="B26" s="9"/>
      <c r="C26" s="9"/>
      <c r="D26" s="10"/>
      <c r="E26" s="10"/>
      <c r="F26" s="10"/>
      <c r="G26" s="92"/>
      <c r="H26" s="21"/>
      <c r="I26" s="21"/>
      <c r="J26" s="21"/>
    </row>
    <row r="27" spans="1:10">
      <c r="A27" s="9"/>
      <c r="B27" s="9"/>
      <c r="C27" s="9"/>
      <c r="D27" s="10"/>
      <c r="E27" s="10"/>
      <c r="F27" s="10"/>
      <c r="G27" s="92"/>
      <c r="H27" s="21"/>
      <c r="I27" s="21"/>
      <c r="J27" s="21"/>
    </row>
    <row r="28" spans="1:10">
      <c r="A28" s="9"/>
      <c r="B28" s="9"/>
      <c r="C28" s="9"/>
      <c r="D28" s="10"/>
      <c r="E28" s="10"/>
      <c r="F28" s="10"/>
      <c r="G28" s="92"/>
      <c r="H28" s="21"/>
      <c r="I28" s="21"/>
      <c r="J28" s="21"/>
    </row>
    <row r="29" spans="1:10">
      <c r="A29" s="9"/>
      <c r="B29" s="9"/>
      <c r="C29" s="9"/>
      <c r="D29" s="10"/>
      <c r="E29" s="10"/>
      <c r="F29" s="11" t="s">
        <v>18</v>
      </c>
      <c r="G29" s="92"/>
      <c r="H29" s="21"/>
      <c r="I29" s="21"/>
      <c r="J29" s="21"/>
    </row>
    <row r="30" spans="1:10">
      <c r="A30" s="9"/>
      <c r="B30" s="9"/>
      <c r="C30" s="9"/>
      <c r="D30" s="10"/>
      <c r="E30" s="10"/>
      <c r="F30" s="10"/>
      <c r="G30" s="92"/>
      <c r="H30" s="21">
        <v>16</v>
      </c>
      <c r="I30" s="21">
        <v>750</v>
      </c>
      <c r="J30" s="21">
        <f>H30*I30</f>
        <v>12000</v>
      </c>
    </row>
    <row r="31" spans="1:10">
      <c r="A31" s="12" t="s">
        <v>13</v>
      </c>
      <c r="B31" s="12" t="s">
        <v>26</v>
      </c>
      <c r="C31" s="12" t="s">
        <v>20</v>
      </c>
      <c r="D31" s="12" t="s">
        <v>21</v>
      </c>
      <c r="E31" s="12" t="s">
        <v>27</v>
      </c>
      <c r="F31" s="13" t="s">
        <v>23</v>
      </c>
      <c r="G31" s="92"/>
      <c r="H31" s="21"/>
      <c r="I31" s="21"/>
      <c r="J31" s="21"/>
    </row>
    <row r="32" spans="1:10">
      <c r="A32" s="16" t="s">
        <v>28</v>
      </c>
      <c r="B32" s="9"/>
      <c r="C32" s="9"/>
      <c r="D32" s="10"/>
      <c r="E32" s="10"/>
      <c r="F32" s="15" t="s">
        <v>24</v>
      </c>
      <c r="G32" s="92"/>
      <c r="H32" s="21"/>
      <c r="I32" s="21"/>
      <c r="J32" s="21"/>
    </row>
    <row r="33" spans="1:10">
      <c r="A33" s="9"/>
      <c r="B33" s="9"/>
      <c r="C33" s="9"/>
      <c r="D33" s="9"/>
      <c r="E33" s="9"/>
      <c r="F33" s="9"/>
      <c r="G33" s="92"/>
      <c r="H33" s="21"/>
      <c r="I33" s="21"/>
      <c r="J33" s="21"/>
    </row>
    <row r="34" spans="1:10">
      <c r="A34" s="9"/>
      <c r="B34" s="9"/>
      <c r="C34" s="9"/>
      <c r="D34" s="9"/>
      <c r="E34" s="9"/>
      <c r="F34" s="9"/>
      <c r="G34" s="92"/>
      <c r="H34" s="21"/>
      <c r="I34" s="21"/>
      <c r="J34" s="21"/>
    </row>
    <row r="35" spans="1:10">
      <c r="A35" s="9"/>
      <c r="B35" s="9"/>
      <c r="C35" s="9"/>
      <c r="D35" s="10"/>
      <c r="E35" s="10"/>
      <c r="F35" s="10"/>
      <c r="G35" s="92"/>
      <c r="H35" s="21"/>
      <c r="I35" s="21"/>
      <c r="J35" s="21"/>
    </row>
    <row r="36" spans="1:10" ht="87.75" customHeight="1">
      <c r="A36" s="9"/>
      <c r="B36" s="9"/>
      <c r="C36" s="9"/>
      <c r="D36" s="10"/>
      <c r="E36" s="10"/>
      <c r="F36" s="10"/>
      <c r="G36" s="92"/>
      <c r="H36" s="21"/>
      <c r="I36" s="21"/>
      <c r="J36" s="21"/>
    </row>
    <row r="37" spans="1:10">
      <c r="A37" s="89"/>
      <c r="B37" s="89"/>
      <c r="C37" s="89"/>
      <c r="D37" s="89"/>
      <c r="E37" s="89"/>
      <c r="F37" s="89"/>
      <c r="G37" s="89"/>
      <c r="H37" s="89"/>
      <c r="I37" s="89"/>
      <c r="J37" s="89"/>
    </row>
    <row r="38" spans="1:10">
      <c r="A38" s="9"/>
      <c r="B38" s="9"/>
      <c r="C38" s="9"/>
      <c r="D38" s="10"/>
      <c r="E38" s="10"/>
      <c r="F38" s="10"/>
      <c r="G38" s="92"/>
      <c r="H38" s="21"/>
      <c r="I38" s="21"/>
      <c r="J38" s="21"/>
    </row>
    <row r="39" spans="1:10">
      <c r="A39" s="9"/>
      <c r="B39" s="9"/>
      <c r="C39" s="9"/>
      <c r="D39" s="10"/>
      <c r="E39" s="10"/>
      <c r="F39" s="10"/>
      <c r="G39" s="92"/>
      <c r="H39" s="21"/>
      <c r="I39" s="21"/>
      <c r="J39" s="21"/>
    </row>
    <row r="40" spans="1:10">
      <c r="A40" s="9"/>
      <c r="B40" s="9"/>
      <c r="C40" s="9"/>
      <c r="D40" s="10"/>
      <c r="E40" s="10"/>
      <c r="F40" s="10"/>
      <c r="G40" s="92"/>
      <c r="H40" s="21"/>
      <c r="I40" s="21"/>
      <c r="J40" s="21"/>
    </row>
    <row r="41" spans="1:10">
      <c r="A41" s="9"/>
      <c r="B41" s="9"/>
      <c r="C41" s="9"/>
      <c r="D41" s="10"/>
      <c r="E41" s="10"/>
      <c r="F41" s="10"/>
      <c r="G41" s="92"/>
      <c r="H41" s="21"/>
      <c r="I41" s="21"/>
      <c r="J41" s="21"/>
    </row>
    <row r="42" spans="1:10">
      <c r="A42" s="9"/>
      <c r="B42" s="9"/>
      <c r="C42" s="9"/>
      <c r="D42" s="10"/>
      <c r="E42" s="10"/>
      <c r="F42" s="10"/>
      <c r="G42" s="92"/>
      <c r="H42" s="21"/>
      <c r="I42" s="21"/>
      <c r="J42" s="21"/>
    </row>
    <row r="43" spans="1:10">
      <c r="A43" s="9"/>
      <c r="B43" s="9"/>
      <c r="C43" s="9"/>
      <c r="D43" s="10"/>
      <c r="E43" s="10"/>
      <c r="F43" s="10"/>
      <c r="G43" s="92"/>
      <c r="H43" s="21"/>
      <c r="I43" s="21"/>
      <c r="J43" s="21"/>
    </row>
    <row r="44" spans="1:10">
      <c r="A44" s="9"/>
      <c r="B44" s="9"/>
      <c r="C44" s="9"/>
      <c r="D44" s="10"/>
      <c r="E44" s="10"/>
      <c r="F44" s="10"/>
      <c r="G44" s="92"/>
      <c r="H44" s="21"/>
      <c r="I44" s="21"/>
      <c r="J44" s="21"/>
    </row>
    <row r="45" spans="1:10">
      <c r="A45" s="9"/>
      <c r="B45" s="9"/>
      <c r="C45" s="9"/>
      <c r="D45" s="10"/>
      <c r="E45" s="10"/>
      <c r="F45" s="11" t="s">
        <v>18</v>
      </c>
      <c r="G45" s="92"/>
      <c r="H45" s="21"/>
      <c r="I45" s="21"/>
      <c r="J45" s="21"/>
    </row>
    <row r="46" spans="1:10">
      <c r="A46" s="9"/>
      <c r="B46" s="9"/>
      <c r="C46" s="9"/>
      <c r="D46" s="10"/>
      <c r="E46" s="10"/>
      <c r="F46" s="10"/>
      <c r="G46" s="92"/>
      <c r="H46" s="21"/>
      <c r="I46" s="21"/>
      <c r="J46" s="21"/>
    </row>
    <row r="47" spans="1:10">
      <c r="A47" s="12" t="s">
        <v>29</v>
      </c>
      <c r="B47" s="12" t="s">
        <v>30</v>
      </c>
      <c r="C47" s="12" t="s">
        <v>20</v>
      </c>
      <c r="D47" s="12" t="s">
        <v>21</v>
      </c>
      <c r="E47" s="12" t="s">
        <v>31</v>
      </c>
      <c r="F47" s="11" t="s">
        <v>23</v>
      </c>
      <c r="G47" s="92"/>
      <c r="H47" s="21">
        <v>20</v>
      </c>
      <c r="I47" s="21">
        <v>635</v>
      </c>
      <c r="J47" s="21">
        <f>H47*I47</f>
        <v>12700</v>
      </c>
    </row>
    <row r="48" spans="1:10">
      <c r="A48" s="9"/>
      <c r="B48" s="9"/>
      <c r="C48" s="9"/>
      <c r="D48" s="10"/>
      <c r="E48" s="10"/>
      <c r="F48" s="11"/>
      <c r="G48" s="92"/>
      <c r="H48" s="21"/>
      <c r="I48" s="21"/>
      <c r="J48" s="21"/>
    </row>
    <row r="49" spans="1:10">
      <c r="A49" s="9"/>
      <c r="B49" s="9"/>
      <c r="C49" s="9"/>
      <c r="D49" s="10"/>
      <c r="E49" s="10"/>
      <c r="F49" s="11"/>
      <c r="G49" s="92"/>
      <c r="H49" s="21"/>
      <c r="I49" s="21"/>
      <c r="J49" s="21"/>
    </row>
    <row r="50" spans="1:10">
      <c r="A50" s="9"/>
      <c r="B50" s="9"/>
      <c r="C50" s="9"/>
      <c r="D50" s="10"/>
      <c r="E50" s="10"/>
      <c r="F50" s="13"/>
      <c r="G50" s="92"/>
      <c r="H50" s="21"/>
      <c r="I50" s="21"/>
      <c r="J50" s="21"/>
    </row>
    <row r="51" spans="1:10">
      <c r="A51" s="9"/>
      <c r="B51" s="9"/>
      <c r="C51" s="9"/>
      <c r="D51" s="10"/>
      <c r="E51" s="10"/>
      <c r="F51" s="10"/>
      <c r="G51" s="92"/>
      <c r="H51" s="21"/>
      <c r="I51" s="21"/>
      <c r="J51" s="21"/>
    </row>
    <row r="52" spans="1:10">
      <c r="A52" s="9"/>
      <c r="B52" s="9"/>
      <c r="C52" s="9"/>
      <c r="D52" s="10"/>
      <c r="E52" s="10"/>
      <c r="F52" s="10"/>
      <c r="G52" s="92"/>
      <c r="H52" s="21"/>
      <c r="I52" s="21"/>
      <c r="J52" s="21"/>
    </row>
    <row r="53" spans="1:10">
      <c r="A53" s="9"/>
      <c r="B53" s="9"/>
      <c r="C53" s="9"/>
      <c r="D53" s="10"/>
      <c r="E53" s="10"/>
      <c r="F53" s="10"/>
      <c r="G53" s="92"/>
      <c r="H53" s="21"/>
      <c r="I53" s="21"/>
      <c r="J53" s="21"/>
    </row>
    <row r="54" spans="1:10">
      <c r="A54" s="89"/>
      <c r="B54" s="89"/>
      <c r="C54" s="89"/>
      <c r="D54" s="89"/>
      <c r="E54" s="89"/>
      <c r="F54" s="89"/>
      <c r="G54" s="89"/>
      <c r="H54" s="89"/>
      <c r="I54" s="89"/>
      <c r="J54" s="89"/>
    </row>
    <row r="55" spans="1:10">
      <c r="A55" s="17"/>
      <c r="B55" s="17"/>
      <c r="C55" s="17"/>
      <c r="D55" s="17"/>
      <c r="E55" s="17"/>
      <c r="F55" s="17"/>
      <c r="G55" s="92"/>
      <c r="H55" s="22"/>
      <c r="I55" s="22"/>
      <c r="J55" s="22"/>
    </row>
    <row r="56" spans="1:10">
      <c r="A56" s="17"/>
      <c r="B56" s="17"/>
      <c r="C56" s="17"/>
      <c r="D56" s="17"/>
      <c r="E56" s="17"/>
      <c r="F56" s="17"/>
      <c r="G56" s="92"/>
      <c r="H56" s="22"/>
      <c r="I56" s="22"/>
      <c r="J56" s="22"/>
    </row>
    <row r="57" spans="1:10">
      <c r="A57" s="17"/>
      <c r="B57" s="17"/>
      <c r="C57" s="17"/>
      <c r="D57" s="17"/>
      <c r="E57" s="17"/>
      <c r="F57" s="17"/>
      <c r="G57" s="92"/>
      <c r="H57" s="22"/>
      <c r="I57" s="22"/>
      <c r="J57" s="22"/>
    </row>
    <row r="58" spans="1:10">
      <c r="A58" s="17"/>
      <c r="B58" s="17"/>
      <c r="C58" s="17"/>
      <c r="D58" s="17"/>
      <c r="E58" s="17"/>
      <c r="F58" s="17"/>
      <c r="G58" s="92"/>
      <c r="H58" s="22"/>
      <c r="I58" s="22"/>
      <c r="J58" s="22"/>
    </row>
    <row r="59" spans="1:10">
      <c r="A59" s="17"/>
      <c r="B59" s="17"/>
      <c r="C59" s="17"/>
      <c r="D59" s="17"/>
      <c r="E59" s="17"/>
      <c r="F59" s="17"/>
      <c r="G59" s="92"/>
      <c r="H59" s="22"/>
      <c r="I59" s="22"/>
      <c r="J59" s="22"/>
    </row>
    <row r="60" spans="1:10">
      <c r="A60" s="17"/>
      <c r="B60" s="17"/>
      <c r="C60" s="17"/>
      <c r="D60" s="17"/>
      <c r="E60" s="17"/>
      <c r="F60" s="17"/>
      <c r="G60" s="92"/>
      <c r="H60" s="22"/>
      <c r="I60" s="22"/>
      <c r="J60" s="22"/>
    </row>
    <row r="61" spans="1:10">
      <c r="A61" s="17"/>
      <c r="B61" s="17"/>
      <c r="C61" s="17"/>
      <c r="D61" s="17"/>
      <c r="E61" s="17"/>
      <c r="F61" s="17"/>
      <c r="G61" s="92"/>
      <c r="H61" s="22"/>
      <c r="I61" s="22"/>
      <c r="J61" s="22"/>
    </row>
    <row r="62" spans="1:10">
      <c r="A62" s="17"/>
      <c r="B62" s="17"/>
      <c r="C62" s="17"/>
      <c r="D62" s="17"/>
      <c r="E62" s="17"/>
      <c r="F62" s="17"/>
      <c r="G62" s="92"/>
      <c r="H62" s="22"/>
      <c r="I62" s="22"/>
      <c r="J62" s="22"/>
    </row>
    <row r="63" spans="1:10">
      <c r="A63" s="9"/>
      <c r="B63" s="9"/>
      <c r="C63" s="9"/>
      <c r="D63" s="10"/>
      <c r="E63" s="10"/>
      <c r="F63" s="11" t="s">
        <v>18</v>
      </c>
      <c r="G63" s="92"/>
      <c r="H63" s="22"/>
      <c r="I63" s="22"/>
      <c r="J63" s="22"/>
    </row>
    <row r="64" spans="1:10">
      <c r="A64" s="9"/>
      <c r="B64" s="9"/>
      <c r="C64" s="9"/>
      <c r="D64" s="10"/>
      <c r="E64" s="10"/>
      <c r="F64" s="10"/>
      <c r="G64" s="92"/>
      <c r="H64" s="22"/>
      <c r="I64" s="22"/>
      <c r="J64" s="22"/>
    </row>
    <row r="65" spans="1:10">
      <c r="A65" s="12" t="s">
        <v>13</v>
      </c>
      <c r="B65" s="12" t="s">
        <v>32</v>
      </c>
      <c r="C65" s="12" t="s">
        <v>33</v>
      </c>
      <c r="D65" s="12" t="s">
        <v>34</v>
      </c>
      <c r="E65" s="12"/>
      <c r="F65" s="11" t="s">
        <v>23</v>
      </c>
      <c r="G65" s="92"/>
      <c r="H65" s="22">
        <v>2</v>
      </c>
      <c r="I65" s="22">
        <v>18000</v>
      </c>
      <c r="J65" s="22">
        <f>H65*I65</f>
        <v>36000</v>
      </c>
    </row>
    <row r="66" spans="1:10">
      <c r="A66" s="17"/>
      <c r="B66" s="17"/>
      <c r="C66" s="17"/>
      <c r="D66" s="17"/>
      <c r="E66" s="17"/>
      <c r="F66" s="17" t="s">
        <v>35</v>
      </c>
      <c r="G66" s="92"/>
      <c r="H66" s="22"/>
      <c r="I66" s="22"/>
      <c r="J66" s="22"/>
    </row>
    <row r="67" spans="1:10">
      <c r="A67" s="17"/>
      <c r="B67" s="17"/>
      <c r="C67" s="17"/>
      <c r="D67" s="17"/>
      <c r="E67" s="17"/>
      <c r="F67" s="11" t="s">
        <v>36</v>
      </c>
      <c r="G67" s="92"/>
      <c r="H67" s="22"/>
      <c r="I67" s="22"/>
      <c r="J67" s="22"/>
    </row>
    <row r="68" spans="1:10">
      <c r="A68" s="17"/>
      <c r="B68" s="17"/>
      <c r="C68" s="17"/>
      <c r="D68" s="17"/>
      <c r="E68" s="17"/>
      <c r="F68" s="11" t="s">
        <v>37</v>
      </c>
      <c r="G68" s="92"/>
      <c r="H68" s="22"/>
      <c r="I68" s="22"/>
      <c r="J68" s="22"/>
    </row>
    <row r="69" spans="1:10">
      <c r="A69" s="17"/>
      <c r="B69" s="17"/>
      <c r="C69" s="17"/>
      <c r="D69" s="17"/>
      <c r="E69" s="17"/>
      <c r="F69" s="17"/>
      <c r="G69" s="92"/>
      <c r="H69" s="22"/>
      <c r="I69" s="22"/>
      <c r="J69" s="22"/>
    </row>
    <row r="70" spans="1:10">
      <c r="A70" s="17"/>
      <c r="B70" s="17"/>
      <c r="C70" s="17"/>
      <c r="D70" s="17"/>
      <c r="E70" s="17"/>
      <c r="F70" s="17"/>
      <c r="G70" s="92"/>
      <c r="H70" s="22"/>
      <c r="I70" s="22"/>
      <c r="J70" s="22"/>
    </row>
    <row r="71" spans="1:10">
      <c r="A71" s="17"/>
      <c r="B71" s="17"/>
      <c r="C71" s="17"/>
      <c r="D71" s="17"/>
      <c r="E71" s="17"/>
      <c r="F71" s="17"/>
      <c r="G71" s="92"/>
      <c r="H71" s="22"/>
      <c r="I71" s="22"/>
      <c r="J71" s="22"/>
    </row>
    <row r="72" spans="1:10">
      <c r="A72" s="17"/>
      <c r="B72" s="17"/>
      <c r="C72" s="17"/>
      <c r="D72" s="17"/>
      <c r="E72" s="17"/>
      <c r="F72" s="17"/>
      <c r="G72" s="92"/>
      <c r="H72" s="22"/>
      <c r="I72" s="22"/>
      <c r="J72" s="22"/>
    </row>
    <row r="73" spans="1:10">
      <c r="A73" s="17"/>
      <c r="B73" s="17"/>
      <c r="C73" s="17"/>
      <c r="D73" s="17"/>
      <c r="E73" s="17"/>
      <c r="F73" s="17"/>
      <c r="G73" s="92"/>
      <c r="H73" s="22"/>
      <c r="I73" s="22"/>
      <c r="J73" s="22"/>
    </row>
    <row r="74" spans="1:10" ht="88.5" customHeight="1">
      <c r="A74" s="17"/>
      <c r="B74" s="17"/>
      <c r="C74" s="17"/>
      <c r="D74" s="17"/>
      <c r="E74" s="17"/>
      <c r="F74" s="17"/>
      <c r="G74" s="92"/>
      <c r="H74" s="22"/>
      <c r="I74" s="22"/>
      <c r="J74" s="22"/>
    </row>
    <row r="75" spans="1:10">
      <c r="A75" s="89"/>
      <c r="B75" s="89"/>
      <c r="C75" s="89"/>
      <c r="D75" s="89"/>
      <c r="E75" s="89"/>
      <c r="F75" s="89"/>
      <c r="G75" s="89"/>
      <c r="H75" s="89"/>
      <c r="I75" s="89"/>
      <c r="J75" s="89"/>
    </row>
    <row r="76" spans="1:10">
      <c r="A76" s="9"/>
      <c r="B76" s="9"/>
      <c r="C76" s="9"/>
      <c r="D76" s="10"/>
      <c r="E76" s="10"/>
      <c r="F76" s="10"/>
      <c r="G76" s="92"/>
      <c r="H76" s="21"/>
      <c r="I76" s="21"/>
      <c r="J76" s="21"/>
    </row>
    <row r="77" spans="1:10">
      <c r="A77" s="12" t="s">
        <v>13</v>
      </c>
      <c r="B77" s="12" t="s">
        <v>38</v>
      </c>
      <c r="C77" s="12" t="s">
        <v>39</v>
      </c>
      <c r="D77" s="12" t="s">
        <v>21</v>
      </c>
      <c r="E77" s="12" t="s">
        <v>49</v>
      </c>
      <c r="F77" s="11" t="s">
        <v>18</v>
      </c>
      <c r="G77" s="92"/>
      <c r="H77" s="21"/>
      <c r="I77" s="21"/>
      <c r="J77" s="21"/>
    </row>
    <row r="78" spans="1:10">
      <c r="A78" s="9"/>
      <c r="B78" s="9"/>
      <c r="C78" s="9"/>
      <c r="D78" s="10"/>
      <c r="E78" s="10"/>
      <c r="F78" s="11" t="s">
        <v>24</v>
      </c>
      <c r="G78" s="92"/>
      <c r="H78" s="21"/>
      <c r="I78" s="21"/>
      <c r="J78" s="21"/>
    </row>
    <row r="79" spans="1:10">
      <c r="A79" s="9"/>
      <c r="B79" s="9"/>
      <c r="C79" s="9"/>
      <c r="D79" s="10"/>
      <c r="E79" s="10"/>
      <c r="F79" s="10"/>
      <c r="G79" s="92"/>
      <c r="H79" s="21"/>
      <c r="I79" s="21"/>
      <c r="J79" s="21"/>
    </row>
    <row r="80" spans="1:10">
      <c r="A80" s="9"/>
      <c r="B80" s="9"/>
      <c r="C80" s="9"/>
      <c r="D80" s="10"/>
      <c r="E80" s="10"/>
      <c r="F80" s="11"/>
      <c r="G80" s="92"/>
      <c r="H80" s="21"/>
      <c r="I80" s="21"/>
      <c r="J80" s="21"/>
    </row>
    <row r="81" spans="1:10">
      <c r="A81" s="9"/>
      <c r="B81" s="9"/>
      <c r="C81" s="9"/>
      <c r="D81" s="9"/>
      <c r="E81" s="9"/>
      <c r="F81" s="11"/>
      <c r="G81" s="92"/>
      <c r="H81" s="21"/>
      <c r="I81" s="21"/>
      <c r="J81" s="21"/>
    </row>
    <row r="82" spans="1:10">
      <c r="A82" s="12"/>
      <c r="B82" s="12"/>
      <c r="C82" s="12"/>
      <c r="D82" s="12"/>
      <c r="E82" s="12"/>
      <c r="F82" s="11"/>
      <c r="G82" s="92"/>
      <c r="H82" s="21">
        <v>58</v>
      </c>
      <c r="I82" s="21">
        <v>750</v>
      </c>
      <c r="J82" s="21">
        <f>H82*I82</f>
        <v>43500</v>
      </c>
    </row>
    <row r="83" spans="1:10">
      <c r="A83" s="93" t="s">
        <v>79</v>
      </c>
      <c r="B83" s="94"/>
      <c r="C83" s="94"/>
      <c r="D83" s="95"/>
      <c r="E83" s="10"/>
      <c r="F83" s="18"/>
      <c r="G83" s="92"/>
      <c r="H83" s="21"/>
      <c r="I83" s="21"/>
      <c r="J83" s="21"/>
    </row>
    <row r="84" spans="1:10">
      <c r="A84" s="96" t="s">
        <v>80</v>
      </c>
      <c r="B84" s="97"/>
      <c r="C84" s="97"/>
      <c r="D84" s="98"/>
      <c r="E84" s="10"/>
      <c r="F84" s="10"/>
      <c r="G84" s="92"/>
      <c r="H84" s="21"/>
      <c r="I84" s="21"/>
      <c r="J84" s="21"/>
    </row>
    <row r="85" spans="1:10">
      <c r="A85" s="9"/>
      <c r="B85" s="9"/>
      <c r="C85" s="9"/>
      <c r="D85" s="10"/>
      <c r="E85" s="10"/>
      <c r="F85" s="10"/>
      <c r="G85" s="92"/>
      <c r="H85" s="21"/>
      <c r="I85" s="21"/>
      <c r="J85" s="21"/>
    </row>
    <row r="86" spans="1:10">
      <c r="A86" s="9"/>
      <c r="B86" s="9"/>
      <c r="C86" s="9"/>
      <c r="D86" s="10"/>
      <c r="E86" s="10"/>
      <c r="F86" s="10"/>
      <c r="G86" s="92"/>
      <c r="H86" s="21"/>
      <c r="I86" s="21"/>
      <c r="J86" s="21"/>
    </row>
    <row r="87" spans="1:10">
      <c r="A87" s="9"/>
      <c r="B87" s="9"/>
      <c r="C87" s="9"/>
      <c r="D87" s="10"/>
      <c r="E87" s="10"/>
      <c r="F87" s="10"/>
      <c r="G87" s="92"/>
      <c r="H87" s="21"/>
      <c r="I87" s="21"/>
      <c r="J87" s="21"/>
    </row>
    <row r="88" spans="1:10">
      <c r="A88" s="9"/>
      <c r="B88" s="9"/>
      <c r="C88" s="9"/>
      <c r="D88" s="10"/>
      <c r="E88" s="10"/>
      <c r="F88" s="10"/>
      <c r="G88" s="92"/>
      <c r="H88" s="21"/>
      <c r="I88" s="21"/>
      <c r="J88" s="21"/>
    </row>
    <row r="89" spans="1:10">
      <c r="A89" s="9"/>
      <c r="B89" s="9"/>
      <c r="C89" s="9"/>
      <c r="D89" s="10"/>
      <c r="E89" s="10"/>
      <c r="F89" s="10"/>
      <c r="G89" s="92"/>
      <c r="H89" s="21"/>
      <c r="I89" s="21"/>
      <c r="J89" s="21"/>
    </row>
    <row r="90" spans="1:10">
      <c r="A90" s="9"/>
      <c r="B90" s="9"/>
      <c r="C90" s="9"/>
      <c r="D90" s="10"/>
      <c r="E90" s="10"/>
      <c r="F90" s="10"/>
      <c r="G90" s="92"/>
      <c r="H90" s="21"/>
      <c r="I90" s="21"/>
      <c r="J90" s="21"/>
    </row>
    <row r="91" spans="1:10">
      <c r="A91" s="9"/>
      <c r="B91" s="9"/>
      <c r="C91" s="9"/>
      <c r="D91" s="10"/>
      <c r="E91" s="10"/>
      <c r="F91" s="10"/>
      <c r="G91" s="33"/>
      <c r="H91" s="21"/>
      <c r="I91" s="21"/>
      <c r="J91" s="21"/>
    </row>
    <row r="92" spans="1:10">
      <c r="A92" s="89"/>
      <c r="B92" s="89"/>
      <c r="C92" s="89"/>
      <c r="D92" s="89"/>
      <c r="E92" s="89"/>
      <c r="F92" s="89"/>
      <c r="G92" s="89"/>
      <c r="H92" s="89"/>
      <c r="I92" s="89"/>
      <c r="J92" s="89"/>
    </row>
    <row r="93" spans="1:10">
      <c r="A93" s="9"/>
      <c r="B93" s="9"/>
      <c r="C93" s="9"/>
      <c r="D93" s="10"/>
      <c r="E93" s="10"/>
      <c r="F93" s="10"/>
      <c r="G93" s="92"/>
      <c r="H93" s="21"/>
      <c r="I93" s="21"/>
      <c r="J93" s="21"/>
    </row>
    <row r="94" spans="1:10">
      <c r="A94" s="12" t="s">
        <v>13</v>
      </c>
      <c r="B94" s="12" t="s">
        <v>40</v>
      </c>
      <c r="C94" s="12" t="s">
        <v>41</v>
      </c>
      <c r="D94" s="12"/>
      <c r="E94" s="12" t="s">
        <v>14</v>
      </c>
      <c r="F94" s="11" t="s">
        <v>18</v>
      </c>
      <c r="G94" s="92"/>
      <c r="H94" s="21"/>
      <c r="I94" s="21"/>
      <c r="J94" s="21"/>
    </row>
    <row r="95" spans="1:10">
      <c r="A95" s="9"/>
      <c r="B95" s="9"/>
      <c r="C95" s="12" t="s">
        <v>39</v>
      </c>
      <c r="D95" s="10"/>
      <c r="E95" s="10"/>
      <c r="F95" s="11" t="s">
        <v>42</v>
      </c>
      <c r="G95" s="92"/>
      <c r="H95" s="21"/>
      <c r="I95" s="21"/>
      <c r="J95" s="21"/>
    </row>
    <row r="96" spans="1:10">
      <c r="A96" s="9"/>
      <c r="B96" s="9"/>
      <c r="C96" s="12" t="s">
        <v>43</v>
      </c>
      <c r="D96" s="10"/>
      <c r="E96" s="10"/>
      <c r="F96" s="11" t="s">
        <v>24</v>
      </c>
      <c r="G96" s="92"/>
      <c r="H96" s="21"/>
      <c r="I96" s="21"/>
      <c r="J96" s="21"/>
    </row>
    <row r="97" spans="1:10">
      <c r="A97" s="9"/>
      <c r="B97" s="9"/>
      <c r="C97" s="9"/>
      <c r="D97" s="10"/>
      <c r="E97" s="10"/>
      <c r="F97" s="10"/>
      <c r="G97" s="92"/>
      <c r="H97" s="21"/>
      <c r="I97" s="21"/>
      <c r="J97" s="21"/>
    </row>
    <row r="98" spans="1:10">
      <c r="A98" s="9"/>
      <c r="B98" s="9"/>
      <c r="C98" s="9"/>
      <c r="D98" s="10"/>
      <c r="E98" s="10"/>
      <c r="F98" s="10"/>
      <c r="G98" s="92"/>
      <c r="H98" s="21"/>
      <c r="I98" s="21"/>
      <c r="J98" s="21"/>
    </row>
    <row r="99" spans="1:10">
      <c r="A99" s="93" t="s">
        <v>79</v>
      </c>
      <c r="B99" s="94"/>
      <c r="C99" s="94"/>
      <c r="D99" s="95"/>
      <c r="E99" s="10"/>
      <c r="F99" s="10"/>
      <c r="G99" s="92"/>
      <c r="H99" s="21"/>
      <c r="I99" s="21"/>
      <c r="J99" s="21"/>
    </row>
    <row r="100" spans="1:10">
      <c r="A100" s="96" t="s">
        <v>80</v>
      </c>
      <c r="B100" s="97"/>
      <c r="C100" s="97"/>
      <c r="D100" s="98"/>
      <c r="E100" s="10"/>
      <c r="F100" s="11"/>
      <c r="G100" s="92"/>
      <c r="H100" s="21"/>
      <c r="I100" s="21"/>
      <c r="J100" s="21"/>
    </row>
    <row r="101" spans="1:10">
      <c r="A101" s="9"/>
      <c r="B101" s="9"/>
      <c r="C101" s="9"/>
      <c r="D101" s="9"/>
      <c r="E101" s="9"/>
      <c r="F101" s="9"/>
      <c r="G101" s="92"/>
      <c r="H101" s="21"/>
      <c r="I101" s="21"/>
      <c r="J101" s="21"/>
    </row>
    <row r="102" spans="1:10">
      <c r="A102" s="12"/>
      <c r="B102" s="12"/>
      <c r="C102" s="12"/>
      <c r="D102" s="12"/>
      <c r="E102" s="12"/>
      <c r="F102" s="11"/>
      <c r="G102" s="92"/>
      <c r="H102" s="21">
        <v>2</v>
      </c>
      <c r="I102" s="21">
        <v>2750</v>
      </c>
      <c r="J102" s="21">
        <f>H102*I102</f>
        <v>5500</v>
      </c>
    </row>
    <row r="103" spans="1:10">
      <c r="A103" s="9"/>
      <c r="B103" s="9"/>
      <c r="C103" s="12"/>
      <c r="D103" s="10"/>
      <c r="E103" s="10"/>
      <c r="F103" s="11"/>
      <c r="G103" s="92"/>
      <c r="H103" s="21"/>
      <c r="I103" s="21"/>
      <c r="J103" s="21"/>
    </row>
    <row r="104" spans="1:10">
      <c r="A104" s="9"/>
      <c r="B104" s="9"/>
      <c r="C104" s="12"/>
      <c r="D104" s="10"/>
      <c r="E104" s="10"/>
      <c r="F104" s="10"/>
      <c r="G104" s="92"/>
      <c r="H104" s="21"/>
      <c r="I104" s="21"/>
      <c r="J104" s="21"/>
    </row>
    <row r="105" spans="1:10">
      <c r="A105" s="9"/>
      <c r="B105" s="9"/>
      <c r="C105" s="9"/>
      <c r="D105" s="10"/>
      <c r="E105" s="10"/>
      <c r="F105" s="10"/>
      <c r="G105" s="92"/>
      <c r="H105" s="21"/>
      <c r="I105" s="21"/>
      <c r="J105" s="21"/>
    </row>
    <row r="106" spans="1:10">
      <c r="A106" s="9"/>
      <c r="B106" s="9"/>
      <c r="C106" s="9"/>
      <c r="D106" s="10"/>
      <c r="E106" s="10"/>
      <c r="F106" s="10"/>
      <c r="G106" s="92"/>
      <c r="H106" s="21"/>
      <c r="I106" s="21"/>
      <c r="J106" s="21"/>
    </row>
    <row r="107" spans="1:10">
      <c r="A107" s="9"/>
      <c r="B107" s="9"/>
      <c r="C107" s="9"/>
      <c r="D107" s="10"/>
      <c r="E107" s="10"/>
      <c r="F107" s="10"/>
      <c r="G107" s="92"/>
      <c r="H107" s="21"/>
      <c r="I107" s="21"/>
      <c r="J107" s="21"/>
    </row>
    <row r="108" spans="1:10">
      <c r="A108" s="9"/>
      <c r="B108" s="9"/>
      <c r="C108" s="9"/>
      <c r="D108" s="10"/>
      <c r="E108" s="10"/>
      <c r="F108" s="10"/>
      <c r="G108" s="92"/>
      <c r="H108" s="21"/>
      <c r="I108" s="21"/>
      <c r="J108" s="21"/>
    </row>
    <row r="109" spans="1:10" ht="126.75" customHeight="1">
      <c r="A109" s="9"/>
      <c r="B109" s="9"/>
      <c r="C109" s="9"/>
      <c r="D109" s="10"/>
      <c r="E109" s="10"/>
      <c r="F109" s="10"/>
      <c r="G109" s="92"/>
      <c r="H109" s="21"/>
      <c r="I109" s="21"/>
      <c r="J109" s="21"/>
    </row>
    <row r="110" spans="1:10">
      <c r="A110" s="89"/>
      <c r="B110" s="89"/>
      <c r="C110" s="89"/>
      <c r="D110" s="89"/>
      <c r="E110" s="89"/>
      <c r="F110" s="89"/>
      <c r="G110" s="89"/>
      <c r="H110" s="89"/>
      <c r="I110" s="89"/>
      <c r="J110" s="89"/>
    </row>
    <row r="111" spans="1:10">
      <c r="A111" s="9"/>
      <c r="B111" s="9"/>
      <c r="C111" s="9"/>
      <c r="D111" s="10"/>
      <c r="E111" s="10"/>
      <c r="F111" s="10"/>
      <c r="G111" s="92"/>
      <c r="H111" s="21"/>
      <c r="I111" s="21"/>
      <c r="J111" s="21"/>
    </row>
    <row r="112" spans="1:10">
      <c r="A112" s="12" t="s">
        <v>13</v>
      </c>
      <c r="B112" s="12" t="s">
        <v>44</v>
      </c>
      <c r="C112" s="12" t="s">
        <v>20</v>
      </c>
      <c r="D112" s="12" t="s">
        <v>45</v>
      </c>
      <c r="E112" s="12" t="s">
        <v>46</v>
      </c>
      <c r="F112" s="11" t="s">
        <v>18</v>
      </c>
      <c r="G112" s="92"/>
      <c r="H112" s="21"/>
      <c r="I112" s="21"/>
      <c r="J112" s="21"/>
    </row>
    <row r="113" spans="1:10">
      <c r="A113" s="9"/>
      <c r="B113" s="9"/>
      <c r="C113" s="9"/>
      <c r="D113" s="10"/>
      <c r="E113" s="10"/>
      <c r="F113" s="11" t="s">
        <v>42</v>
      </c>
      <c r="G113" s="92"/>
      <c r="H113" s="21"/>
      <c r="I113" s="21"/>
      <c r="J113" s="21"/>
    </row>
    <row r="114" spans="1:10">
      <c r="A114" s="9"/>
      <c r="B114" s="9"/>
      <c r="C114" s="9"/>
      <c r="D114" s="10"/>
      <c r="E114" s="10"/>
      <c r="F114" s="11" t="s">
        <v>24</v>
      </c>
      <c r="G114" s="92"/>
      <c r="H114" s="21"/>
      <c r="I114" s="21"/>
      <c r="J114" s="21"/>
    </row>
    <row r="115" spans="1:10">
      <c r="A115" s="9"/>
      <c r="B115" s="9"/>
      <c r="C115" s="9"/>
      <c r="D115" s="10"/>
      <c r="E115" s="10"/>
      <c r="F115" s="10"/>
      <c r="G115" s="92"/>
      <c r="H115" s="21"/>
      <c r="I115" s="21"/>
      <c r="J115" s="21"/>
    </row>
    <row r="116" spans="1:10">
      <c r="A116" s="9"/>
      <c r="B116" s="9"/>
      <c r="C116" s="9"/>
      <c r="D116" s="10"/>
      <c r="E116" s="10"/>
      <c r="F116" s="10"/>
      <c r="G116" s="92"/>
      <c r="H116" s="21"/>
      <c r="I116" s="21"/>
      <c r="J116" s="21"/>
    </row>
    <row r="117" spans="1:10">
      <c r="A117" s="9"/>
      <c r="B117" s="9"/>
      <c r="C117" s="9"/>
      <c r="D117" s="10"/>
      <c r="E117" s="10"/>
      <c r="F117" s="10"/>
      <c r="G117" s="92"/>
      <c r="H117" s="21"/>
      <c r="I117" s="21"/>
      <c r="J117" s="21"/>
    </row>
    <row r="118" spans="1:10">
      <c r="A118" s="9"/>
      <c r="B118" s="9"/>
      <c r="C118" s="9"/>
      <c r="D118" s="10"/>
      <c r="E118" s="10"/>
      <c r="F118" s="11"/>
      <c r="G118" s="92"/>
      <c r="H118" s="21"/>
      <c r="I118" s="21"/>
      <c r="J118" s="21"/>
    </row>
    <row r="119" spans="1:10">
      <c r="A119" s="93" t="s">
        <v>79</v>
      </c>
      <c r="B119" s="94"/>
      <c r="C119" s="94"/>
      <c r="D119" s="95"/>
      <c r="E119" s="10"/>
      <c r="F119" s="9"/>
      <c r="G119" s="92"/>
      <c r="H119" s="21"/>
      <c r="I119" s="21"/>
      <c r="J119" s="21"/>
    </row>
    <row r="120" spans="1:10">
      <c r="A120" s="96" t="s">
        <v>80</v>
      </c>
      <c r="B120" s="97"/>
      <c r="C120" s="97"/>
      <c r="D120" s="98"/>
      <c r="E120" s="12"/>
      <c r="F120" s="11"/>
      <c r="G120" s="92"/>
      <c r="H120" s="21">
        <v>3</v>
      </c>
      <c r="I120" s="21">
        <v>650</v>
      </c>
      <c r="J120" s="21">
        <f>H120*I120</f>
        <v>1950</v>
      </c>
    </row>
    <row r="121" spans="1:10">
      <c r="A121" s="19"/>
      <c r="B121" s="9"/>
      <c r="C121" s="9"/>
      <c r="D121" s="10"/>
      <c r="E121" s="10"/>
      <c r="F121" s="11"/>
      <c r="G121" s="92"/>
      <c r="H121" s="21"/>
      <c r="I121" s="21"/>
      <c r="J121" s="21"/>
    </row>
    <row r="122" spans="1:10">
      <c r="A122" s="9"/>
      <c r="B122" s="9"/>
      <c r="C122" s="9"/>
      <c r="D122" s="10"/>
      <c r="E122" s="10"/>
      <c r="F122" s="10"/>
      <c r="G122" s="92"/>
      <c r="H122" s="21"/>
      <c r="I122" s="21"/>
      <c r="J122" s="21"/>
    </row>
    <row r="123" spans="1:10">
      <c r="A123" s="9"/>
      <c r="B123" s="9"/>
      <c r="C123" s="9"/>
      <c r="D123" s="10"/>
      <c r="E123" s="10"/>
      <c r="F123" s="10"/>
      <c r="G123" s="92"/>
      <c r="H123" s="21"/>
      <c r="I123" s="21"/>
      <c r="J123" s="21"/>
    </row>
    <row r="124" spans="1:10">
      <c r="A124" s="9"/>
      <c r="B124" s="9"/>
      <c r="C124" s="9"/>
      <c r="D124" s="10"/>
      <c r="E124" s="10"/>
      <c r="F124" s="10"/>
      <c r="G124" s="92"/>
      <c r="H124" s="21"/>
      <c r="I124" s="21"/>
      <c r="J124" s="21"/>
    </row>
    <row r="125" spans="1:10">
      <c r="A125" s="9"/>
      <c r="B125" s="9"/>
      <c r="C125" s="9"/>
      <c r="D125" s="10"/>
      <c r="E125" s="10"/>
      <c r="F125" s="10"/>
      <c r="G125" s="92"/>
      <c r="H125" s="21"/>
      <c r="I125" s="21"/>
      <c r="J125" s="21"/>
    </row>
    <row r="126" spans="1:10">
      <c r="A126" s="9"/>
      <c r="B126" s="9"/>
      <c r="C126" s="9"/>
      <c r="D126" s="10"/>
      <c r="E126" s="10"/>
      <c r="F126" s="10"/>
      <c r="G126" s="92"/>
      <c r="H126" s="21"/>
      <c r="I126" s="21"/>
      <c r="J126" s="21"/>
    </row>
    <row r="127" spans="1:10">
      <c r="A127" s="9"/>
      <c r="B127" s="9"/>
      <c r="C127" s="9"/>
      <c r="D127" s="10"/>
      <c r="E127" s="10"/>
      <c r="F127" s="10"/>
      <c r="G127" s="92"/>
      <c r="H127" s="21"/>
      <c r="I127" s="21"/>
      <c r="J127" s="21"/>
    </row>
    <row r="128" spans="1:10">
      <c r="A128" s="9"/>
      <c r="B128" s="9"/>
      <c r="C128" s="9"/>
      <c r="D128" s="10"/>
      <c r="E128" s="10"/>
      <c r="F128" s="10"/>
      <c r="G128" s="92"/>
      <c r="H128" s="21"/>
      <c r="I128" s="21"/>
      <c r="J128" s="21"/>
    </row>
    <row r="129" spans="1:10">
      <c r="A129" s="9"/>
      <c r="B129" s="9"/>
      <c r="C129" s="9"/>
      <c r="D129" s="10"/>
      <c r="E129" s="10"/>
      <c r="F129" s="10"/>
      <c r="G129" s="92"/>
      <c r="H129" s="21"/>
      <c r="I129" s="21"/>
      <c r="J129" s="21"/>
    </row>
    <row r="130" spans="1:10">
      <c r="A130" s="89"/>
      <c r="B130" s="89"/>
      <c r="C130" s="89"/>
      <c r="D130" s="89"/>
      <c r="E130" s="89"/>
      <c r="F130" s="89"/>
      <c r="G130" s="89"/>
      <c r="H130" s="89"/>
      <c r="I130" s="89"/>
      <c r="J130" s="89"/>
    </row>
    <row r="131" spans="1:10">
      <c r="A131" s="9"/>
      <c r="B131" s="9"/>
      <c r="C131" s="9"/>
      <c r="D131" s="10"/>
      <c r="E131" s="10"/>
      <c r="F131" s="10"/>
      <c r="G131" s="92"/>
      <c r="H131" s="21"/>
      <c r="I131" s="21"/>
      <c r="J131" s="21"/>
    </row>
    <row r="132" spans="1:10">
      <c r="A132" s="9"/>
      <c r="B132" s="9"/>
      <c r="C132" s="9"/>
      <c r="D132" s="10"/>
      <c r="E132" s="10"/>
      <c r="F132" s="10"/>
      <c r="G132" s="92"/>
      <c r="H132" s="21"/>
      <c r="I132" s="21"/>
      <c r="J132" s="21"/>
    </row>
    <row r="133" spans="1:10">
      <c r="A133" s="9"/>
      <c r="B133" s="9"/>
      <c r="C133" s="9"/>
      <c r="D133" s="10"/>
      <c r="E133" s="10"/>
      <c r="F133" s="10"/>
      <c r="G133" s="92"/>
      <c r="H133" s="21"/>
      <c r="I133" s="21"/>
      <c r="J133" s="21"/>
    </row>
    <row r="134" spans="1:10">
      <c r="A134" s="9"/>
      <c r="B134" s="9"/>
      <c r="C134" s="9"/>
      <c r="D134" s="10"/>
      <c r="E134" s="10"/>
      <c r="F134" s="10"/>
      <c r="G134" s="92"/>
      <c r="H134" s="21"/>
      <c r="I134" s="21"/>
      <c r="J134" s="21"/>
    </row>
    <row r="135" spans="1:10">
      <c r="A135" s="9"/>
      <c r="B135" s="9"/>
      <c r="C135" s="9"/>
      <c r="D135" s="10"/>
      <c r="E135" s="10"/>
      <c r="F135" s="10"/>
      <c r="G135" s="92"/>
      <c r="H135" s="21"/>
      <c r="I135" s="21"/>
      <c r="J135" s="21"/>
    </row>
    <row r="136" spans="1:10">
      <c r="A136" s="9"/>
      <c r="B136" s="9"/>
      <c r="C136" s="9"/>
      <c r="D136" s="10"/>
      <c r="E136" s="10"/>
      <c r="F136" s="10"/>
      <c r="G136" s="92"/>
      <c r="H136" s="21"/>
      <c r="I136" s="21"/>
      <c r="J136" s="21"/>
    </row>
    <row r="137" spans="1:10">
      <c r="A137" s="9"/>
      <c r="B137" s="9"/>
      <c r="C137" s="9"/>
      <c r="D137" s="10"/>
      <c r="E137" s="10"/>
      <c r="F137" s="10"/>
      <c r="G137" s="92"/>
      <c r="H137" s="21"/>
      <c r="I137" s="21"/>
      <c r="J137" s="21"/>
    </row>
    <row r="138" spans="1:10">
      <c r="A138" s="9"/>
      <c r="B138" s="9"/>
      <c r="C138" s="9"/>
      <c r="D138" s="10"/>
      <c r="E138" s="10"/>
      <c r="F138" s="11"/>
      <c r="G138" s="92"/>
      <c r="H138" s="21"/>
      <c r="I138" s="21"/>
      <c r="J138" s="21"/>
    </row>
    <row r="139" spans="1:10">
      <c r="A139" s="9"/>
      <c r="B139" s="9"/>
      <c r="C139" s="12"/>
      <c r="D139" s="10"/>
      <c r="E139" s="10"/>
      <c r="F139" s="10"/>
      <c r="G139" s="92"/>
      <c r="H139" s="21"/>
      <c r="I139" s="21"/>
      <c r="J139" s="21"/>
    </row>
    <row r="140" spans="1:10">
      <c r="A140" s="12" t="s">
        <v>29</v>
      </c>
      <c r="B140" s="12" t="s">
        <v>47</v>
      </c>
      <c r="C140" s="12" t="s">
        <v>39</v>
      </c>
      <c r="D140" s="12"/>
      <c r="E140" s="12"/>
      <c r="F140" s="11" t="s">
        <v>18</v>
      </c>
      <c r="G140" s="92"/>
      <c r="H140" s="21">
        <v>4</v>
      </c>
      <c r="I140" s="21">
        <v>650</v>
      </c>
      <c r="J140" s="21">
        <f>H140*I140</f>
        <v>2600</v>
      </c>
    </row>
    <row r="141" spans="1:10">
      <c r="A141" s="9"/>
      <c r="B141" s="9"/>
      <c r="C141" s="12"/>
      <c r="D141" s="10"/>
      <c r="E141" s="10"/>
      <c r="F141" s="18" t="s">
        <v>50</v>
      </c>
      <c r="G141" s="92"/>
      <c r="H141" s="21"/>
      <c r="I141" s="21"/>
      <c r="J141" s="21"/>
    </row>
    <row r="142" spans="1:10">
      <c r="A142" s="9"/>
      <c r="B142" s="9"/>
      <c r="C142" s="12"/>
      <c r="D142" s="10"/>
      <c r="E142" s="10"/>
      <c r="F142" s="10"/>
      <c r="G142" s="92"/>
      <c r="H142" s="21"/>
      <c r="I142" s="21"/>
      <c r="J142" s="21"/>
    </row>
    <row r="143" spans="1:10">
      <c r="A143" s="9"/>
      <c r="B143" s="9"/>
      <c r="C143" s="12"/>
      <c r="D143" s="10"/>
      <c r="E143" s="10"/>
      <c r="F143" s="10"/>
      <c r="G143" s="92"/>
      <c r="H143" s="21"/>
      <c r="I143" s="21"/>
      <c r="J143" s="21"/>
    </row>
    <row r="144" spans="1:10">
      <c r="A144" s="9"/>
      <c r="B144" s="9"/>
      <c r="C144" s="9"/>
      <c r="D144" s="10"/>
      <c r="E144" s="10"/>
      <c r="F144" s="10"/>
      <c r="G144" s="92"/>
      <c r="H144" s="21"/>
      <c r="I144" s="21"/>
      <c r="J144" s="21"/>
    </row>
    <row r="145" spans="1:10">
      <c r="A145" s="9"/>
      <c r="B145" s="9"/>
      <c r="C145" s="9"/>
      <c r="D145" s="10"/>
      <c r="E145" s="10"/>
      <c r="F145" s="10"/>
      <c r="G145" s="92"/>
      <c r="H145" s="21"/>
      <c r="I145" s="21"/>
      <c r="J145" s="21"/>
    </row>
    <row r="146" spans="1:10" ht="102.75" customHeight="1">
      <c r="A146" s="9"/>
      <c r="B146" s="9"/>
      <c r="C146" s="9"/>
      <c r="D146" s="10"/>
      <c r="E146" s="10"/>
      <c r="F146" s="10"/>
      <c r="G146" s="92"/>
      <c r="H146" s="21"/>
      <c r="I146" s="21"/>
      <c r="J146" s="21"/>
    </row>
    <row r="147" spans="1:10">
      <c r="A147" s="89"/>
      <c r="B147" s="89"/>
      <c r="C147" s="89"/>
      <c r="D147" s="89"/>
      <c r="E147" s="89"/>
      <c r="F147" s="89"/>
      <c r="G147" s="89"/>
      <c r="H147" s="89"/>
      <c r="I147" s="89"/>
      <c r="J147" s="89"/>
    </row>
    <row r="148" spans="1:10">
      <c r="A148" s="9"/>
      <c r="B148" s="9"/>
      <c r="C148" s="9"/>
      <c r="D148" s="10"/>
      <c r="E148" s="10"/>
      <c r="F148" s="10"/>
      <c r="G148" s="92"/>
      <c r="H148" s="21"/>
      <c r="I148" s="21"/>
      <c r="J148" s="21"/>
    </row>
    <row r="149" spans="1:10">
      <c r="A149" s="9"/>
      <c r="B149" s="9"/>
      <c r="C149" s="9"/>
      <c r="D149" s="10"/>
      <c r="E149" s="10"/>
      <c r="F149" s="13" t="s">
        <v>4</v>
      </c>
      <c r="G149" s="92"/>
      <c r="H149" s="21"/>
      <c r="I149" s="21"/>
      <c r="J149" s="21"/>
    </row>
    <row r="150" spans="1:10">
      <c r="A150" s="9"/>
      <c r="B150" s="9"/>
      <c r="C150" s="9"/>
      <c r="D150" s="10"/>
      <c r="E150" s="10"/>
      <c r="F150" s="13" t="s">
        <v>57</v>
      </c>
      <c r="G150" s="92"/>
      <c r="H150" s="21"/>
      <c r="I150" s="21"/>
      <c r="J150" s="21"/>
    </row>
    <row r="151" spans="1:10">
      <c r="A151" s="9"/>
      <c r="B151" s="9"/>
      <c r="C151" s="9"/>
      <c r="D151" s="10"/>
      <c r="E151" s="10"/>
      <c r="F151" s="10"/>
      <c r="G151" s="92"/>
      <c r="H151" s="21"/>
      <c r="I151" s="21"/>
      <c r="J151" s="21"/>
    </row>
    <row r="152" spans="1:10">
      <c r="A152" s="9"/>
      <c r="B152" s="9"/>
      <c r="C152" s="9"/>
      <c r="D152" s="10"/>
      <c r="E152" s="10"/>
      <c r="F152" s="10"/>
      <c r="G152" s="92"/>
      <c r="H152" s="21"/>
      <c r="I152" s="21"/>
      <c r="J152" s="21"/>
    </row>
    <row r="153" spans="1:10">
      <c r="A153" s="9"/>
      <c r="B153" s="9"/>
      <c r="C153" s="9"/>
      <c r="D153" s="10"/>
      <c r="E153" s="10"/>
      <c r="F153" s="10"/>
      <c r="G153" s="92"/>
      <c r="H153" s="21"/>
      <c r="I153" s="21"/>
      <c r="J153" s="21"/>
    </row>
    <row r="154" spans="1:10">
      <c r="A154" s="9"/>
      <c r="B154" s="9"/>
      <c r="C154" s="9"/>
      <c r="D154" s="10"/>
      <c r="E154" s="10"/>
      <c r="F154" s="10"/>
      <c r="G154" s="92"/>
      <c r="H154" s="21"/>
      <c r="I154" s="21"/>
      <c r="J154" s="21"/>
    </row>
    <row r="155" spans="1:10">
      <c r="A155" s="9"/>
      <c r="B155" s="9"/>
      <c r="C155" s="9"/>
      <c r="D155" s="10"/>
      <c r="E155" s="10"/>
      <c r="F155" s="10"/>
      <c r="G155" s="92"/>
      <c r="H155" s="21"/>
      <c r="I155" s="21"/>
      <c r="J155" s="21"/>
    </row>
    <row r="156" spans="1:10">
      <c r="A156" s="9"/>
      <c r="B156" s="9"/>
      <c r="C156" s="9"/>
      <c r="D156" s="10"/>
      <c r="E156" s="10"/>
      <c r="F156" s="13"/>
      <c r="G156" s="92"/>
      <c r="H156" s="21">
        <v>4</v>
      </c>
      <c r="I156" s="21">
        <v>1650</v>
      </c>
      <c r="J156" s="21">
        <f>H156*I156</f>
        <v>6600</v>
      </c>
    </row>
    <row r="157" spans="1:10">
      <c r="A157" s="12" t="s">
        <v>15</v>
      </c>
      <c r="B157" s="12" t="s">
        <v>54</v>
      </c>
      <c r="C157" s="12" t="s">
        <v>21</v>
      </c>
      <c r="D157" s="12" t="s">
        <v>55</v>
      </c>
      <c r="E157" s="12"/>
      <c r="F157" s="13"/>
      <c r="G157" s="92"/>
      <c r="H157" s="21"/>
      <c r="I157" s="21"/>
      <c r="J157" s="21"/>
    </row>
    <row r="158" spans="1:10">
      <c r="A158" s="20" t="s">
        <v>16</v>
      </c>
      <c r="B158" s="9"/>
      <c r="C158" s="12"/>
      <c r="D158" s="12"/>
      <c r="E158" s="12"/>
      <c r="F158" s="11"/>
      <c r="G158" s="92"/>
      <c r="H158" s="21"/>
      <c r="I158" s="21"/>
      <c r="J158" s="21"/>
    </row>
    <row r="159" spans="1:10">
      <c r="A159" s="20" t="s">
        <v>51</v>
      </c>
      <c r="B159" s="9"/>
      <c r="C159" s="12"/>
      <c r="D159" s="10"/>
      <c r="E159" s="10"/>
      <c r="F159" s="11"/>
      <c r="G159" s="92"/>
      <c r="H159" s="21"/>
      <c r="I159" s="21"/>
      <c r="J159" s="21"/>
    </row>
    <row r="160" spans="1:10">
      <c r="A160" s="20" t="s">
        <v>52</v>
      </c>
      <c r="B160" s="9"/>
      <c r="C160" s="9"/>
      <c r="D160" s="10"/>
      <c r="E160" s="10"/>
      <c r="F160" s="13"/>
      <c r="G160" s="92"/>
      <c r="H160" s="21"/>
      <c r="I160" s="21"/>
      <c r="J160" s="21"/>
    </row>
    <row r="161" spans="1:10">
      <c r="A161" s="20" t="s">
        <v>53</v>
      </c>
      <c r="B161" s="9"/>
      <c r="C161" s="9"/>
      <c r="D161" s="10"/>
      <c r="E161" s="10"/>
      <c r="F161" s="10"/>
      <c r="G161" s="92"/>
      <c r="H161" s="21"/>
      <c r="I161" s="21"/>
      <c r="J161" s="21"/>
    </row>
    <row r="162" spans="1:10">
      <c r="A162" s="9"/>
      <c r="B162" s="9"/>
      <c r="C162" s="9"/>
      <c r="D162" s="10"/>
      <c r="E162" s="10"/>
      <c r="F162" s="10"/>
      <c r="G162" s="92"/>
      <c r="H162" s="21"/>
      <c r="I162" s="21"/>
      <c r="J162" s="21"/>
    </row>
    <row r="163" spans="1:10">
      <c r="A163" s="9"/>
      <c r="B163" s="9"/>
      <c r="C163" s="9"/>
      <c r="D163" s="10"/>
      <c r="E163" s="10"/>
      <c r="F163" s="10"/>
      <c r="G163" s="92"/>
      <c r="H163" s="21"/>
      <c r="I163" s="21"/>
      <c r="J163" s="21"/>
    </row>
    <row r="164" spans="1:10">
      <c r="A164" s="9"/>
      <c r="B164" s="9"/>
      <c r="C164" s="9"/>
      <c r="D164" s="10"/>
      <c r="E164" s="10"/>
      <c r="F164" s="10"/>
      <c r="G164" s="92"/>
      <c r="H164" s="21"/>
      <c r="I164" s="21"/>
      <c r="J164" s="21"/>
    </row>
    <row r="165" spans="1:10">
      <c r="A165" s="9"/>
      <c r="B165" s="9"/>
      <c r="C165" s="9"/>
      <c r="D165" s="10"/>
      <c r="E165" s="10"/>
      <c r="F165" s="10"/>
      <c r="G165" s="92"/>
      <c r="H165" s="21"/>
      <c r="I165" s="21"/>
      <c r="J165" s="21"/>
    </row>
    <row r="166" spans="1:10">
      <c r="A166" s="9"/>
      <c r="B166" s="9"/>
      <c r="C166" s="9"/>
      <c r="D166" s="10"/>
      <c r="E166" s="10"/>
      <c r="F166" s="10"/>
      <c r="G166" s="92"/>
      <c r="H166" s="21"/>
      <c r="I166" s="21"/>
      <c r="J166" s="21"/>
    </row>
    <row r="167" spans="1:10">
      <c r="A167" s="89"/>
      <c r="B167" s="89"/>
      <c r="C167" s="89"/>
      <c r="D167" s="89"/>
      <c r="E167" s="89"/>
      <c r="F167" s="89"/>
      <c r="G167" s="89"/>
      <c r="H167" s="89"/>
      <c r="I167" s="89"/>
      <c r="J167" s="89"/>
    </row>
    <row r="168" spans="1:10">
      <c r="A168" s="9"/>
      <c r="B168" s="9"/>
      <c r="C168" s="9"/>
      <c r="D168" s="10"/>
      <c r="E168" s="10"/>
      <c r="F168" s="10"/>
      <c r="G168" s="92"/>
      <c r="H168" s="21"/>
      <c r="I168" s="21"/>
      <c r="J168" s="21"/>
    </row>
    <row r="169" spans="1:10">
      <c r="A169" s="9"/>
      <c r="B169" s="9"/>
      <c r="C169" s="9"/>
      <c r="D169" s="10"/>
      <c r="E169" s="10"/>
      <c r="F169" s="10"/>
      <c r="G169" s="92"/>
      <c r="H169" s="21"/>
      <c r="I169" s="21"/>
      <c r="J169" s="21"/>
    </row>
    <row r="170" spans="1:10">
      <c r="A170" s="9"/>
      <c r="B170" s="9"/>
      <c r="C170" s="9"/>
      <c r="D170" s="10"/>
      <c r="E170" s="10"/>
      <c r="F170" s="10"/>
      <c r="G170" s="92"/>
      <c r="H170" s="21"/>
      <c r="I170" s="21"/>
      <c r="J170" s="21"/>
    </row>
    <row r="171" spans="1:10">
      <c r="A171" s="9"/>
      <c r="B171" s="9"/>
      <c r="C171" s="9"/>
      <c r="D171" s="10"/>
      <c r="E171" s="10"/>
      <c r="F171" s="10"/>
      <c r="G171" s="92"/>
      <c r="H171" s="21"/>
      <c r="I171" s="21"/>
      <c r="J171" s="21"/>
    </row>
    <row r="172" spans="1:10">
      <c r="A172" s="9"/>
      <c r="B172" s="9"/>
      <c r="C172" s="9"/>
      <c r="D172" s="10"/>
      <c r="E172" s="10"/>
      <c r="F172" s="10"/>
      <c r="G172" s="92"/>
      <c r="H172" s="21"/>
      <c r="I172" s="21"/>
      <c r="J172" s="21"/>
    </row>
    <row r="173" spans="1:10">
      <c r="A173" s="9"/>
      <c r="B173" s="9"/>
      <c r="C173" s="9"/>
      <c r="D173" s="10"/>
      <c r="E173" s="10"/>
      <c r="F173" s="10"/>
      <c r="G173" s="92"/>
      <c r="H173" s="21"/>
      <c r="I173" s="21"/>
      <c r="J173" s="21"/>
    </row>
    <row r="174" spans="1:10">
      <c r="A174" s="9"/>
      <c r="B174" s="9"/>
      <c r="C174" s="9"/>
      <c r="D174" s="10"/>
      <c r="E174" s="10"/>
      <c r="F174" s="10"/>
      <c r="G174" s="92"/>
      <c r="H174" s="21"/>
      <c r="I174" s="21"/>
      <c r="J174" s="21"/>
    </row>
    <row r="175" spans="1:10">
      <c r="A175" s="9"/>
      <c r="B175" s="9"/>
      <c r="C175" s="9"/>
      <c r="D175" s="10"/>
      <c r="E175" s="10"/>
      <c r="F175" s="10"/>
      <c r="G175" s="92"/>
      <c r="H175" s="21"/>
      <c r="I175" s="21"/>
      <c r="J175" s="21"/>
    </row>
    <row r="176" spans="1:10">
      <c r="A176" s="9"/>
      <c r="B176" s="9"/>
      <c r="C176" s="9"/>
      <c r="D176" s="10"/>
      <c r="E176" s="10"/>
      <c r="F176" s="13" t="s">
        <v>4</v>
      </c>
      <c r="G176" s="92"/>
      <c r="H176" s="21"/>
      <c r="I176" s="21"/>
      <c r="J176" s="21"/>
    </row>
    <row r="177" spans="1:10">
      <c r="A177" s="12" t="s">
        <v>15</v>
      </c>
      <c r="B177" s="12" t="s">
        <v>58</v>
      </c>
      <c r="C177" s="12" t="s">
        <v>21</v>
      </c>
      <c r="D177" s="12" t="s">
        <v>55</v>
      </c>
      <c r="E177" s="12"/>
      <c r="F177" s="13" t="s">
        <v>56</v>
      </c>
      <c r="G177" s="92"/>
      <c r="H177" s="21">
        <v>1</v>
      </c>
      <c r="I177" s="21">
        <v>750</v>
      </c>
      <c r="J177" s="21">
        <f>H177*I177</f>
        <v>750</v>
      </c>
    </row>
    <row r="178" spans="1:10">
      <c r="A178" s="20" t="s">
        <v>16</v>
      </c>
      <c r="B178" s="9"/>
      <c r="C178" s="12"/>
      <c r="D178" s="12"/>
      <c r="E178" s="12"/>
      <c r="F178" s="11"/>
      <c r="G178" s="92"/>
      <c r="H178" s="21"/>
      <c r="I178" s="21"/>
      <c r="J178" s="21"/>
    </row>
    <row r="179" spans="1:10">
      <c r="A179" s="20" t="s">
        <v>51</v>
      </c>
      <c r="B179" s="9"/>
      <c r="C179" s="12"/>
      <c r="D179" s="10"/>
      <c r="E179" s="10"/>
      <c r="F179" s="11"/>
      <c r="G179" s="92"/>
      <c r="H179" s="21"/>
      <c r="I179" s="21"/>
      <c r="J179" s="21"/>
    </row>
    <row r="180" spans="1:10">
      <c r="A180" s="20" t="s">
        <v>52</v>
      </c>
      <c r="B180" s="9"/>
      <c r="C180" s="9"/>
      <c r="D180" s="10"/>
      <c r="E180" s="10"/>
      <c r="F180" s="13"/>
      <c r="G180" s="92"/>
      <c r="H180" s="21"/>
      <c r="I180" s="21"/>
      <c r="J180" s="21"/>
    </row>
    <row r="181" spans="1:10">
      <c r="A181" s="20" t="s">
        <v>53</v>
      </c>
      <c r="B181" s="9"/>
      <c r="C181" s="9"/>
      <c r="D181" s="10"/>
      <c r="E181" s="10"/>
      <c r="F181" s="10"/>
      <c r="G181" s="92"/>
      <c r="H181" s="21"/>
      <c r="I181" s="21"/>
      <c r="J181" s="21"/>
    </row>
    <row r="182" spans="1:10">
      <c r="A182" s="9"/>
      <c r="B182" s="9"/>
      <c r="C182" s="9"/>
      <c r="D182" s="10"/>
      <c r="E182" s="10"/>
      <c r="F182" s="10"/>
      <c r="G182" s="92"/>
      <c r="H182" s="21"/>
      <c r="I182" s="21"/>
      <c r="J182" s="21"/>
    </row>
    <row r="183" spans="1:10">
      <c r="A183" s="9"/>
      <c r="B183" s="9"/>
      <c r="C183" s="9"/>
      <c r="D183" s="10"/>
      <c r="E183" s="10"/>
      <c r="F183" s="10"/>
      <c r="G183" s="92"/>
      <c r="H183" s="21"/>
      <c r="I183" s="21"/>
      <c r="J183" s="21"/>
    </row>
    <row r="184" spans="1:10">
      <c r="A184" s="9"/>
      <c r="B184" s="9"/>
      <c r="C184" s="9"/>
      <c r="D184" s="10"/>
      <c r="E184" s="10"/>
      <c r="F184" s="10"/>
      <c r="G184" s="92"/>
      <c r="H184" s="21"/>
      <c r="I184" s="21"/>
      <c r="J184" s="21"/>
    </row>
    <row r="185" spans="1:10">
      <c r="A185" s="9"/>
      <c r="B185" s="9"/>
      <c r="C185" s="9"/>
      <c r="D185" s="10"/>
      <c r="E185" s="10"/>
      <c r="F185" s="10"/>
      <c r="G185" s="92"/>
      <c r="H185" s="21"/>
      <c r="I185" s="21"/>
      <c r="J185" s="21"/>
    </row>
    <row r="186" spans="1:10" ht="66" customHeight="1">
      <c r="A186" s="9"/>
      <c r="B186" s="9"/>
      <c r="C186" s="9"/>
      <c r="D186" s="10"/>
      <c r="E186" s="10"/>
      <c r="F186" s="10"/>
      <c r="G186" s="92"/>
      <c r="H186" s="21"/>
      <c r="I186" s="21"/>
      <c r="J186" s="21"/>
    </row>
    <row r="187" spans="1:10">
      <c r="A187" s="99"/>
      <c r="B187" s="100"/>
      <c r="C187" s="100"/>
      <c r="D187" s="100"/>
      <c r="E187" s="100"/>
      <c r="F187" s="100"/>
      <c r="G187" s="100"/>
      <c r="H187" s="100"/>
      <c r="I187" s="100"/>
      <c r="J187" s="100"/>
    </row>
    <row r="188" spans="1:10">
      <c r="A188" s="9"/>
      <c r="B188" s="9"/>
      <c r="C188" s="9"/>
      <c r="D188" s="10"/>
      <c r="E188" s="10"/>
      <c r="F188" s="10"/>
      <c r="G188" s="92"/>
      <c r="H188" s="21"/>
      <c r="I188" s="21"/>
      <c r="J188" s="21"/>
    </row>
    <row r="189" spans="1:10">
      <c r="A189" s="9"/>
      <c r="B189" s="9"/>
      <c r="C189" s="9"/>
      <c r="D189" s="10"/>
      <c r="E189" s="10"/>
      <c r="F189" s="10"/>
      <c r="G189" s="92"/>
      <c r="H189" s="21"/>
      <c r="I189" s="21"/>
      <c r="J189" s="21"/>
    </row>
    <row r="190" spans="1:10">
      <c r="A190" s="9"/>
      <c r="B190" s="9"/>
      <c r="C190" s="9"/>
      <c r="D190" s="10"/>
      <c r="E190" s="10"/>
      <c r="F190" s="10"/>
      <c r="G190" s="92"/>
      <c r="H190" s="21"/>
      <c r="I190" s="21"/>
      <c r="J190" s="21"/>
    </row>
    <row r="191" spans="1:10">
      <c r="A191" s="9"/>
      <c r="B191" s="9"/>
      <c r="C191" s="9"/>
      <c r="D191" s="10"/>
      <c r="E191" s="10"/>
      <c r="F191" s="10"/>
      <c r="G191" s="92"/>
      <c r="H191" s="21"/>
      <c r="I191" s="21"/>
      <c r="J191" s="21"/>
    </row>
    <row r="192" spans="1:10">
      <c r="A192" s="9"/>
      <c r="B192" s="9"/>
      <c r="C192" s="9"/>
      <c r="D192" s="10"/>
      <c r="E192" s="10"/>
      <c r="F192" s="10"/>
      <c r="G192" s="92"/>
      <c r="H192" s="21"/>
      <c r="I192" s="21"/>
      <c r="J192" s="21"/>
    </row>
    <row r="193" spans="1:10">
      <c r="A193" s="9"/>
      <c r="B193" s="9"/>
      <c r="C193" s="9"/>
      <c r="D193" s="10"/>
      <c r="E193" s="10"/>
      <c r="F193" s="10"/>
      <c r="G193" s="92"/>
      <c r="H193" s="21"/>
      <c r="I193" s="21"/>
      <c r="J193" s="21"/>
    </row>
    <row r="194" spans="1:10">
      <c r="A194" s="9"/>
      <c r="B194" s="9"/>
      <c r="C194" s="9"/>
      <c r="D194" s="10"/>
      <c r="E194" s="10"/>
      <c r="F194" s="10"/>
      <c r="G194" s="92"/>
      <c r="H194" s="21"/>
      <c r="I194" s="21"/>
      <c r="J194" s="21"/>
    </row>
    <row r="195" spans="1:10">
      <c r="A195" s="9"/>
      <c r="B195" s="9"/>
      <c r="C195" s="9"/>
      <c r="D195" s="10"/>
      <c r="E195" s="10"/>
      <c r="F195" s="10"/>
      <c r="G195" s="92"/>
      <c r="H195" s="21"/>
      <c r="I195" s="21"/>
      <c r="J195" s="21"/>
    </row>
    <row r="196" spans="1:10">
      <c r="A196" s="9"/>
      <c r="B196" s="9"/>
      <c r="C196" s="9"/>
      <c r="D196" s="10"/>
      <c r="E196" s="10"/>
      <c r="F196" s="25" t="s">
        <v>18</v>
      </c>
      <c r="G196" s="92"/>
      <c r="H196" s="21">
        <v>3</v>
      </c>
      <c r="I196" s="21">
        <v>7750</v>
      </c>
      <c r="J196" s="21">
        <f>H196*I196</f>
        <v>23250</v>
      </c>
    </row>
    <row r="197" spans="1:10">
      <c r="A197" s="12" t="s">
        <v>13</v>
      </c>
      <c r="B197" s="12" t="s">
        <v>62</v>
      </c>
      <c r="C197" s="12"/>
      <c r="D197" s="12" t="s">
        <v>34</v>
      </c>
      <c r="E197" s="12"/>
      <c r="F197" s="13"/>
      <c r="G197" s="92"/>
      <c r="H197" s="21"/>
      <c r="I197" s="21"/>
      <c r="J197" s="21"/>
    </row>
    <row r="198" spans="1:10">
      <c r="A198" s="9"/>
      <c r="B198" s="9"/>
      <c r="C198" s="12"/>
      <c r="D198" s="12"/>
      <c r="E198" s="12"/>
      <c r="F198" s="24" t="s">
        <v>63</v>
      </c>
      <c r="G198" s="92"/>
      <c r="H198" s="21"/>
      <c r="I198" s="21"/>
      <c r="J198" s="21"/>
    </row>
    <row r="199" spans="1:10">
      <c r="A199" s="9"/>
      <c r="B199" s="9"/>
      <c r="C199" s="12"/>
      <c r="D199" s="10"/>
      <c r="E199" s="10"/>
      <c r="F199" s="24" t="s">
        <v>64</v>
      </c>
      <c r="G199" s="92"/>
      <c r="H199" s="21"/>
      <c r="I199" s="21"/>
      <c r="J199" s="21"/>
    </row>
    <row r="200" spans="1:10">
      <c r="A200" s="9"/>
      <c r="B200" s="9"/>
      <c r="C200" s="9"/>
      <c r="D200" s="10"/>
      <c r="E200" s="10"/>
      <c r="F200" s="11"/>
      <c r="G200" s="92"/>
      <c r="H200" s="21"/>
      <c r="I200" s="21"/>
      <c r="J200" s="21"/>
    </row>
    <row r="201" spans="1:10">
      <c r="A201" s="9"/>
      <c r="B201" s="9"/>
      <c r="C201" s="9"/>
      <c r="D201" s="10"/>
      <c r="E201" s="10"/>
      <c r="F201" s="11" t="s">
        <v>65</v>
      </c>
      <c r="G201" s="92"/>
      <c r="H201" s="21"/>
      <c r="I201" s="21"/>
      <c r="J201" s="21"/>
    </row>
    <row r="202" spans="1:10">
      <c r="A202" s="9"/>
      <c r="B202" s="9"/>
      <c r="C202" s="9"/>
      <c r="D202" s="10"/>
      <c r="E202" s="10"/>
      <c r="F202" s="24"/>
      <c r="G202" s="92"/>
      <c r="H202" s="21"/>
      <c r="I202" s="21"/>
      <c r="J202" s="21"/>
    </row>
    <row r="203" spans="1:10">
      <c r="A203" s="9"/>
      <c r="B203" s="9"/>
      <c r="C203" s="9"/>
      <c r="D203" s="10"/>
      <c r="E203" s="10"/>
      <c r="F203" s="10"/>
      <c r="G203" s="92"/>
      <c r="H203" s="21"/>
      <c r="I203" s="21"/>
      <c r="J203" s="21"/>
    </row>
    <row r="204" spans="1:10">
      <c r="A204" s="9"/>
      <c r="B204" s="9"/>
      <c r="C204" s="9"/>
      <c r="D204" s="10"/>
      <c r="E204" s="10"/>
      <c r="F204" s="10"/>
      <c r="G204" s="92"/>
      <c r="H204" s="21"/>
      <c r="I204" s="21"/>
      <c r="J204" s="21"/>
    </row>
    <row r="205" spans="1:10">
      <c r="A205" s="9"/>
      <c r="B205" s="9"/>
      <c r="C205" s="9"/>
      <c r="D205" s="10"/>
      <c r="E205" s="10"/>
      <c r="F205" s="10"/>
      <c r="G205" s="92"/>
      <c r="H205" s="21"/>
      <c r="I205" s="21"/>
      <c r="J205" s="21"/>
    </row>
    <row r="206" spans="1:10">
      <c r="A206" s="9"/>
      <c r="B206" s="9"/>
      <c r="C206" s="9"/>
      <c r="D206" s="10"/>
      <c r="E206" s="10"/>
      <c r="F206" s="10"/>
      <c r="G206" s="92"/>
      <c r="H206" s="21"/>
      <c r="I206" s="21"/>
      <c r="J206" s="21"/>
    </row>
    <row r="207" spans="1:10">
      <c r="A207" s="99"/>
      <c r="B207" s="100"/>
      <c r="C207" s="100"/>
      <c r="D207" s="100"/>
      <c r="E207" s="100"/>
      <c r="F207" s="100"/>
      <c r="G207" s="100"/>
      <c r="H207" s="100"/>
      <c r="I207" s="100"/>
      <c r="J207" s="100"/>
    </row>
    <row r="208" spans="1:10">
      <c r="A208" s="9"/>
      <c r="B208" s="9"/>
      <c r="C208" s="9"/>
      <c r="D208" s="10"/>
      <c r="E208" s="10"/>
      <c r="F208" s="10"/>
      <c r="G208" s="92"/>
      <c r="H208" s="21"/>
      <c r="I208" s="21"/>
      <c r="J208" s="21"/>
    </row>
    <row r="209" spans="1:10">
      <c r="A209" s="9"/>
      <c r="B209" s="9"/>
      <c r="C209" s="9"/>
      <c r="D209" s="10"/>
      <c r="E209" s="10"/>
      <c r="F209" s="10"/>
      <c r="G209" s="92"/>
      <c r="H209" s="21"/>
      <c r="I209" s="21"/>
      <c r="J209" s="21"/>
    </row>
    <row r="210" spans="1:10">
      <c r="A210" s="9"/>
      <c r="B210" s="9"/>
      <c r="C210" s="9"/>
      <c r="D210" s="10"/>
      <c r="E210" s="10"/>
      <c r="F210" s="10"/>
      <c r="G210" s="92"/>
      <c r="H210" s="21"/>
      <c r="I210" s="21"/>
      <c r="J210" s="21"/>
    </row>
    <row r="211" spans="1:10">
      <c r="A211" s="9"/>
      <c r="B211" s="9"/>
      <c r="C211" s="9"/>
      <c r="D211" s="10"/>
      <c r="E211" s="10"/>
      <c r="F211" s="10"/>
      <c r="G211" s="92"/>
      <c r="H211" s="21"/>
      <c r="I211" s="21"/>
      <c r="J211" s="21"/>
    </row>
    <row r="212" spans="1:10">
      <c r="A212" s="9"/>
      <c r="B212" s="9"/>
      <c r="C212" s="9"/>
      <c r="D212" s="10"/>
      <c r="E212" s="10"/>
      <c r="F212" s="10"/>
      <c r="G212" s="92"/>
      <c r="H212" s="21"/>
      <c r="I212" s="21"/>
      <c r="J212" s="21"/>
    </row>
    <row r="213" spans="1:10">
      <c r="A213" s="9"/>
      <c r="B213" s="9"/>
      <c r="C213" s="9"/>
      <c r="D213" s="10"/>
      <c r="E213" s="10"/>
      <c r="F213" s="10"/>
      <c r="G213" s="92"/>
      <c r="H213" s="21"/>
      <c r="I213" s="21"/>
      <c r="J213" s="21"/>
    </row>
    <row r="214" spans="1:10">
      <c r="A214" s="9"/>
      <c r="B214" s="9"/>
      <c r="C214" s="9"/>
      <c r="D214" s="10"/>
      <c r="E214" s="10"/>
      <c r="F214" s="10"/>
      <c r="G214" s="92"/>
      <c r="H214" s="21"/>
      <c r="I214" s="21"/>
      <c r="J214" s="21"/>
    </row>
    <row r="215" spans="1:10">
      <c r="A215" s="9"/>
      <c r="B215" s="9"/>
      <c r="C215" s="9"/>
      <c r="D215" s="10"/>
      <c r="E215" s="10"/>
      <c r="F215" s="10"/>
      <c r="G215" s="92"/>
      <c r="H215" s="21"/>
      <c r="I215" s="21"/>
      <c r="J215" s="21"/>
    </row>
    <row r="216" spans="1:10">
      <c r="A216" s="9"/>
      <c r="B216" s="9"/>
      <c r="C216" s="9"/>
      <c r="D216" s="10"/>
      <c r="E216" s="10"/>
      <c r="F216" s="25" t="s">
        <v>48</v>
      </c>
      <c r="G216" s="92"/>
      <c r="H216" s="21">
        <v>4</v>
      </c>
      <c r="I216" s="21">
        <v>11000</v>
      </c>
      <c r="J216" s="21">
        <f>H216*I216</f>
        <v>44000</v>
      </c>
    </row>
    <row r="217" spans="1:10">
      <c r="A217" s="26" t="s">
        <v>66</v>
      </c>
      <c r="B217" s="12" t="s">
        <v>33</v>
      </c>
      <c r="C217" s="12"/>
      <c r="D217" s="12" t="s">
        <v>34</v>
      </c>
      <c r="E217" s="12"/>
      <c r="F217" s="13"/>
      <c r="G217" s="92"/>
      <c r="H217" s="21"/>
      <c r="I217" s="21"/>
      <c r="J217" s="21"/>
    </row>
    <row r="218" spans="1:10">
      <c r="A218" s="9"/>
      <c r="B218" s="9"/>
      <c r="C218" s="12"/>
      <c r="D218" s="12"/>
      <c r="E218" s="12"/>
      <c r="F218" s="24" t="s">
        <v>60</v>
      </c>
      <c r="G218" s="92"/>
      <c r="H218" s="21"/>
      <c r="I218" s="21"/>
      <c r="J218" s="21"/>
    </row>
    <row r="219" spans="1:10">
      <c r="A219" s="9"/>
      <c r="B219" s="9"/>
      <c r="C219" s="12"/>
      <c r="D219" s="10"/>
      <c r="E219" s="10"/>
      <c r="F219" s="11" t="s">
        <v>61</v>
      </c>
      <c r="G219" s="92"/>
      <c r="H219" s="21"/>
      <c r="I219" s="21"/>
      <c r="J219" s="21"/>
    </row>
    <row r="220" spans="1:10">
      <c r="A220" s="9"/>
      <c r="B220" s="9"/>
      <c r="C220" s="9"/>
      <c r="D220" s="10"/>
      <c r="E220" s="10"/>
      <c r="F220" s="11"/>
      <c r="G220" s="92"/>
      <c r="H220" s="21"/>
      <c r="I220" s="21"/>
      <c r="J220" s="21"/>
    </row>
    <row r="221" spans="1:10">
      <c r="A221" s="9"/>
      <c r="B221" s="9"/>
      <c r="C221" s="9"/>
      <c r="D221" s="10"/>
      <c r="E221" s="10"/>
      <c r="F221" s="11" t="s">
        <v>59</v>
      </c>
      <c r="G221" s="92"/>
      <c r="H221" s="21"/>
      <c r="I221" s="21"/>
      <c r="J221" s="21"/>
    </row>
    <row r="222" spans="1:10">
      <c r="A222" s="9"/>
      <c r="B222" s="9"/>
      <c r="C222" s="9"/>
      <c r="D222" s="10"/>
      <c r="E222" s="10"/>
      <c r="F222" s="24"/>
      <c r="G222" s="92"/>
      <c r="H222" s="21"/>
      <c r="I222" s="21"/>
      <c r="J222" s="21"/>
    </row>
    <row r="223" spans="1:10">
      <c r="A223" s="9"/>
      <c r="B223" s="9"/>
      <c r="C223" s="9"/>
      <c r="D223" s="10"/>
      <c r="E223" s="10"/>
      <c r="F223" s="10"/>
      <c r="G223" s="92"/>
      <c r="H223" s="21"/>
      <c r="I223" s="21"/>
      <c r="J223" s="21"/>
    </row>
    <row r="224" spans="1:10">
      <c r="A224" s="9"/>
      <c r="B224" s="9"/>
      <c r="C224" s="9"/>
      <c r="D224" s="10"/>
      <c r="E224" s="10"/>
      <c r="F224" s="10"/>
      <c r="G224" s="92"/>
      <c r="H224" s="21"/>
      <c r="I224" s="21"/>
      <c r="J224" s="21"/>
    </row>
    <row r="225" spans="1:10">
      <c r="A225" s="9"/>
      <c r="B225" s="9"/>
      <c r="C225" s="9"/>
      <c r="D225" s="10"/>
      <c r="E225" s="10"/>
      <c r="F225" s="10"/>
      <c r="G225" s="92"/>
      <c r="H225" s="21"/>
      <c r="I225" s="21"/>
      <c r="J225" s="21"/>
    </row>
    <row r="226" spans="1:10" ht="64.5" customHeight="1">
      <c r="A226" s="9"/>
      <c r="B226" s="9"/>
      <c r="C226" s="9"/>
      <c r="D226" s="10"/>
      <c r="E226" s="10"/>
      <c r="F226" s="10"/>
      <c r="G226" s="92"/>
      <c r="H226" s="21"/>
      <c r="I226" s="21"/>
      <c r="J226" s="21"/>
    </row>
    <row r="227" spans="1:10">
      <c r="A227" s="89"/>
      <c r="B227" s="89"/>
      <c r="C227" s="89"/>
      <c r="D227" s="89"/>
      <c r="E227" s="89"/>
      <c r="F227" s="89"/>
      <c r="G227" s="89"/>
      <c r="H227" s="89"/>
      <c r="I227" s="89"/>
      <c r="J227" s="89"/>
    </row>
    <row r="228" spans="1:10">
      <c r="A228" s="9"/>
      <c r="B228" s="9"/>
      <c r="C228" s="9"/>
      <c r="D228" s="10"/>
      <c r="E228" s="10"/>
      <c r="F228" s="10"/>
      <c r="G228" s="92"/>
      <c r="H228" s="21"/>
      <c r="I228" s="21"/>
      <c r="J228" s="21"/>
    </row>
    <row r="229" spans="1:10">
      <c r="A229" s="9"/>
      <c r="B229" s="9"/>
      <c r="C229" s="9"/>
      <c r="D229" s="10"/>
      <c r="E229" s="10"/>
      <c r="F229" s="10"/>
      <c r="G229" s="92"/>
      <c r="H229" s="21"/>
      <c r="I229" s="21"/>
      <c r="J229" s="21"/>
    </row>
    <row r="230" spans="1:10">
      <c r="A230" s="9"/>
      <c r="B230" s="9"/>
      <c r="C230" s="9"/>
      <c r="D230" s="10"/>
      <c r="E230" s="10"/>
      <c r="F230" s="10"/>
      <c r="G230" s="92"/>
      <c r="H230" s="21"/>
      <c r="I230" s="21"/>
      <c r="J230" s="21"/>
    </row>
    <row r="231" spans="1:10">
      <c r="A231" s="9"/>
      <c r="B231" s="9"/>
      <c r="C231" s="9"/>
      <c r="D231" s="10"/>
      <c r="E231" s="10"/>
      <c r="F231" s="10"/>
      <c r="G231" s="92"/>
      <c r="H231" s="21"/>
      <c r="I231" s="21"/>
      <c r="J231" s="21"/>
    </row>
    <row r="232" spans="1:10">
      <c r="A232" s="9"/>
      <c r="B232" s="9"/>
      <c r="C232" s="9"/>
      <c r="D232" s="10"/>
      <c r="E232" s="10"/>
      <c r="F232" s="10"/>
      <c r="G232" s="92"/>
      <c r="H232" s="21"/>
      <c r="I232" s="21"/>
      <c r="J232" s="21"/>
    </row>
    <row r="233" spans="1:10">
      <c r="A233" s="9"/>
      <c r="B233" s="9"/>
      <c r="C233" s="9"/>
      <c r="D233" s="10"/>
      <c r="E233" s="10"/>
      <c r="F233" s="10"/>
      <c r="G233" s="92"/>
      <c r="H233" s="21"/>
      <c r="I233" s="21"/>
      <c r="J233" s="21"/>
    </row>
    <row r="234" spans="1:10">
      <c r="A234" s="9"/>
      <c r="B234" s="9"/>
      <c r="C234" s="9"/>
      <c r="D234" s="10"/>
      <c r="E234" s="10"/>
      <c r="F234" s="25" t="s">
        <v>48</v>
      </c>
      <c r="G234" s="92"/>
      <c r="H234" s="21"/>
      <c r="I234" s="21"/>
      <c r="J234" s="21"/>
    </row>
    <row r="235" spans="1:10">
      <c r="A235" s="28" t="s">
        <v>66</v>
      </c>
      <c r="B235" s="12" t="s">
        <v>20</v>
      </c>
      <c r="C235" s="12" t="s">
        <v>67</v>
      </c>
      <c r="D235" s="12" t="s">
        <v>68</v>
      </c>
      <c r="E235" s="10"/>
      <c r="F235" s="10"/>
      <c r="G235" s="92"/>
      <c r="H235" s="21"/>
      <c r="I235" s="21"/>
      <c r="J235" s="21"/>
    </row>
    <row r="236" spans="1:10">
      <c r="A236" s="9"/>
      <c r="B236" s="9"/>
      <c r="C236" s="9"/>
      <c r="D236" s="10"/>
      <c r="E236" s="10"/>
      <c r="F236" s="11" t="s">
        <v>69</v>
      </c>
      <c r="G236" s="92"/>
      <c r="H236" s="21"/>
      <c r="I236" s="21"/>
      <c r="J236" s="21"/>
    </row>
    <row r="237" spans="1:10">
      <c r="A237" s="12"/>
      <c r="B237" s="12"/>
      <c r="C237" s="12"/>
      <c r="D237" s="12"/>
      <c r="E237" s="10"/>
      <c r="F237" s="11" t="s">
        <v>70</v>
      </c>
      <c r="G237" s="92"/>
      <c r="H237" s="21"/>
      <c r="I237" s="21"/>
      <c r="J237" s="21"/>
    </row>
    <row r="238" spans="1:10">
      <c r="A238" s="9"/>
      <c r="B238" s="9"/>
      <c r="C238" s="9"/>
      <c r="D238" s="12"/>
      <c r="E238" s="12"/>
      <c r="F238" s="11"/>
      <c r="G238" s="92"/>
      <c r="H238" s="21">
        <v>50</v>
      </c>
      <c r="I238" s="21">
        <v>775</v>
      </c>
      <c r="J238" s="21">
        <f>H238*I238</f>
        <v>38750</v>
      </c>
    </row>
    <row r="239" spans="1:10">
      <c r="A239" s="9"/>
      <c r="B239" s="9"/>
      <c r="C239" s="9"/>
      <c r="D239" s="10"/>
      <c r="E239" s="10"/>
      <c r="F239" s="11"/>
      <c r="G239" s="92"/>
      <c r="H239" s="21"/>
      <c r="I239" s="21"/>
      <c r="J239" s="21"/>
    </row>
    <row r="240" spans="1:10">
      <c r="A240" s="9"/>
      <c r="B240" s="9"/>
      <c r="C240" s="9"/>
      <c r="D240" s="10"/>
      <c r="E240" s="10"/>
      <c r="F240" s="10"/>
      <c r="G240" s="92"/>
      <c r="H240" s="21"/>
      <c r="I240" s="21"/>
      <c r="J240" s="21"/>
    </row>
    <row r="241" spans="1:10">
      <c r="A241" s="9"/>
      <c r="B241" s="9"/>
      <c r="C241" s="9"/>
      <c r="D241" s="10"/>
      <c r="E241" s="10"/>
      <c r="F241" s="10"/>
      <c r="G241" s="92"/>
      <c r="H241" s="21"/>
      <c r="I241" s="21"/>
      <c r="J241" s="21"/>
    </row>
    <row r="242" spans="1:10">
      <c r="A242" s="9"/>
      <c r="B242" s="9"/>
      <c r="C242" s="9"/>
      <c r="D242" s="10"/>
      <c r="E242" s="10"/>
      <c r="F242" s="10"/>
      <c r="G242" s="92"/>
      <c r="H242" s="21"/>
      <c r="I242" s="21"/>
      <c r="J242" s="21"/>
    </row>
    <row r="243" spans="1:10">
      <c r="A243" s="9"/>
      <c r="B243" s="9"/>
      <c r="C243" s="9"/>
      <c r="D243" s="10"/>
      <c r="E243" s="10"/>
      <c r="F243" s="10"/>
      <c r="G243" s="92"/>
      <c r="H243" s="21"/>
      <c r="I243" s="21"/>
      <c r="J243" s="21"/>
    </row>
    <row r="244" spans="1:10">
      <c r="A244" s="9"/>
      <c r="B244" s="9"/>
      <c r="C244" s="9"/>
      <c r="D244" s="10"/>
      <c r="E244" s="10"/>
      <c r="F244" s="10"/>
      <c r="G244" s="92"/>
      <c r="H244" s="21"/>
      <c r="I244" s="21"/>
      <c r="J244" s="21"/>
    </row>
    <row r="245" spans="1:10">
      <c r="A245" s="9"/>
      <c r="B245" s="9"/>
      <c r="C245" s="9"/>
      <c r="D245" s="10"/>
      <c r="E245" s="10"/>
      <c r="F245" s="10"/>
      <c r="G245" s="92"/>
      <c r="H245" s="21"/>
      <c r="I245" s="21"/>
      <c r="J245" s="21"/>
    </row>
    <row r="246" spans="1:10">
      <c r="A246" s="9"/>
      <c r="B246" s="9"/>
      <c r="C246" s="9"/>
      <c r="D246" s="10"/>
      <c r="E246" s="10"/>
      <c r="F246" s="10"/>
      <c r="G246" s="92"/>
      <c r="H246" s="21"/>
      <c r="I246" s="21"/>
      <c r="J246" s="21"/>
    </row>
    <row r="247" spans="1:10">
      <c r="A247" s="89"/>
      <c r="B247" s="89"/>
      <c r="C247" s="89"/>
      <c r="D247" s="89"/>
      <c r="E247" s="89"/>
      <c r="F247" s="89"/>
      <c r="G247" s="89"/>
      <c r="H247" s="89"/>
      <c r="I247" s="89"/>
      <c r="J247" s="89"/>
    </row>
    <row r="248" spans="1:10">
      <c r="A248" s="9"/>
      <c r="B248" s="9"/>
      <c r="C248" s="9"/>
      <c r="D248" s="10"/>
      <c r="E248" s="10"/>
      <c r="F248" s="10"/>
      <c r="G248" s="102"/>
      <c r="H248" s="29"/>
      <c r="I248" s="29"/>
      <c r="J248" s="29"/>
    </row>
    <row r="249" spans="1:10">
      <c r="A249" s="9"/>
      <c r="B249" s="9"/>
      <c r="C249" s="9"/>
      <c r="D249" s="10"/>
      <c r="E249" s="10"/>
      <c r="F249" s="10"/>
      <c r="G249" s="102"/>
      <c r="H249" s="29"/>
      <c r="I249" s="29"/>
      <c r="J249" s="29"/>
    </row>
    <row r="250" spans="1:10">
      <c r="A250" s="9"/>
      <c r="B250" s="9"/>
      <c r="C250" s="9"/>
      <c r="D250" s="10"/>
      <c r="E250" s="10"/>
      <c r="F250" s="10"/>
      <c r="G250" s="102"/>
      <c r="H250" s="29"/>
      <c r="I250" s="29"/>
      <c r="J250" s="29"/>
    </row>
    <row r="251" spans="1:10">
      <c r="A251" s="9"/>
      <c r="B251" s="9"/>
      <c r="C251" s="9"/>
      <c r="D251" s="10"/>
      <c r="E251" s="10"/>
      <c r="F251" s="10"/>
      <c r="G251" s="102"/>
      <c r="H251" s="29"/>
      <c r="I251" s="29"/>
      <c r="J251" s="29"/>
    </row>
    <row r="252" spans="1:10">
      <c r="A252" s="9"/>
      <c r="B252" s="9"/>
      <c r="C252" s="9"/>
      <c r="D252" s="10"/>
      <c r="E252" s="10"/>
      <c r="F252" s="10"/>
      <c r="G252" s="102"/>
      <c r="H252" s="29"/>
      <c r="I252" s="29"/>
      <c r="J252" s="29"/>
    </row>
    <row r="253" spans="1:10">
      <c r="A253" s="9"/>
      <c r="B253" s="9"/>
      <c r="C253" s="9"/>
      <c r="D253" s="10"/>
      <c r="E253" s="10"/>
      <c r="F253" s="10"/>
      <c r="G253" s="102"/>
      <c r="H253" s="29"/>
      <c r="I253" s="29"/>
      <c r="J253" s="29"/>
    </row>
    <row r="254" spans="1:10">
      <c r="A254" s="9"/>
      <c r="B254" s="9"/>
      <c r="C254" s="9"/>
      <c r="D254" s="10"/>
      <c r="E254" s="10"/>
      <c r="F254" s="10"/>
      <c r="G254" s="102"/>
      <c r="H254" s="29"/>
      <c r="I254" s="29"/>
      <c r="J254" s="29"/>
    </row>
    <row r="255" spans="1:10">
      <c r="A255" s="9"/>
      <c r="B255" s="9"/>
      <c r="C255" s="9"/>
      <c r="D255" s="10"/>
      <c r="E255" s="10"/>
      <c r="F255" s="25" t="s">
        <v>48</v>
      </c>
      <c r="G255" s="102"/>
      <c r="H255" s="29"/>
      <c r="I255" s="29"/>
      <c r="J255" s="29"/>
    </row>
    <row r="256" spans="1:10">
      <c r="A256" s="9"/>
      <c r="B256" s="9"/>
      <c r="C256" s="9"/>
      <c r="D256" s="10"/>
      <c r="E256" s="10"/>
      <c r="F256" s="10"/>
      <c r="G256" s="102"/>
      <c r="H256" s="29">
        <v>20</v>
      </c>
      <c r="I256" s="29">
        <v>450</v>
      </c>
      <c r="J256" s="29">
        <f>H256*I256</f>
        <v>9000</v>
      </c>
    </row>
    <row r="257" spans="1:10">
      <c r="A257" s="28" t="s">
        <v>66</v>
      </c>
      <c r="B257" s="12" t="s">
        <v>39</v>
      </c>
      <c r="C257" s="12" t="s">
        <v>67</v>
      </c>
      <c r="D257" s="12" t="s">
        <v>71</v>
      </c>
      <c r="E257" s="10"/>
      <c r="F257" s="11" t="s">
        <v>50</v>
      </c>
      <c r="G257" s="102"/>
      <c r="H257" s="29"/>
      <c r="I257" s="29"/>
      <c r="J257" s="29"/>
    </row>
    <row r="258" spans="1:10">
      <c r="A258" s="28"/>
      <c r="B258" s="9"/>
      <c r="C258" s="9"/>
      <c r="D258" s="12"/>
      <c r="E258" s="12"/>
      <c r="F258" s="15"/>
      <c r="G258" s="102"/>
      <c r="H258" s="29"/>
      <c r="I258" s="29"/>
      <c r="J258" s="29"/>
    </row>
    <row r="259" spans="1:10">
      <c r="A259" s="9"/>
      <c r="B259" s="9"/>
      <c r="C259" s="9"/>
      <c r="D259" s="10"/>
      <c r="E259" s="10"/>
      <c r="F259" s="11"/>
      <c r="G259" s="102"/>
      <c r="H259" s="29"/>
      <c r="I259" s="29"/>
      <c r="J259" s="29"/>
    </row>
    <row r="260" spans="1:10">
      <c r="A260" s="9"/>
      <c r="B260" s="9"/>
      <c r="C260" s="9"/>
      <c r="D260" s="10"/>
      <c r="E260" s="10"/>
      <c r="F260" s="10"/>
      <c r="G260" s="102"/>
      <c r="H260" s="29"/>
      <c r="I260" s="29"/>
      <c r="J260" s="29"/>
    </row>
    <row r="261" spans="1:10">
      <c r="A261" s="9"/>
      <c r="B261" s="9"/>
      <c r="C261" s="9"/>
      <c r="D261" s="10"/>
      <c r="E261" s="10"/>
      <c r="F261" s="10"/>
      <c r="G261" s="102"/>
      <c r="H261" s="29"/>
      <c r="I261" s="29"/>
      <c r="J261" s="29"/>
    </row>
    <row r="262" spans="1:10">
      <c r="A262" s="9"/>
      <c r="B262" s="9"/>
      <c r="C262" s="9"/>
      <c r="D262" s="10"/>
      <c r="E262" s="10"/>
      <c r="F262" s="10"/>
      <c r="G262" s="102"/>
      <c r="H262" s="29"/>
      <c r="I262" s="29"/>
      <c r="J262" s="29"/>
    </row>
    <row r="263" spans="1:10">
      <c r="A263" s="9"/>
      <c r="B263" s="9"/>
      <c r="C263" s="9"/>
      <c r="D263" s="10"/>
      <c r="E263" s="10"/>
      <c r="F263" s="10"/>
      <c r="G263" s="102"/>
      <c r="H263" s="29"/>
      <c r="I263" s="29"/>
      <c r="J263" s="29"/>
    </row>
    <row r="264" spans="1:10">
      <c r="A264" s="9"/>
      <c r="B264" s="9"/>
      <c r="C264" s="9"/>
      <c r="D264" s="10"/>
      <c r="E264" s="10"/>
      <c r="F264" s="10"/>
      <c r="G264" s="102"/>
      <c r="H264" s="29"/>
      <c r="I264" s="29"/>
      <c r="J264" s="29"/>
    </row>
    <row r="265" spans="1:10">
      <c r="A265" s="9"/>
      <c r="B265" s="9"/>
      <c r="C265" s="9"/>
      <c r="D265" s="10"/>
      <c r="E265" s="10"/>
      <c r="F265" s="10"/>
      <c r="G265" s="102"/>
      <c r="H265" s="29"/>
      <c r="I265" s="29"/>
      <c r="J265" s="29"/>
    </row>
    <row r="266" spans="1:10" ht="63.75" customHeight="1">
      <c r="A266" s="9"/>
      <c r="B266" s="9"/>
      <c r="C266" s="9"/>
      <c r="D266" s="10"/>
      <c r="E266" s="10"/>
      <c r="F266" s="10"/>
      <c r="G266" s="102"/>
      <c r="H266" s="29"/>
      <c r="I266" s="29"/>
      <c r="J266" s="29"/>
    </row>
    <row r="267" spans="1:10">
      <c r="A267" s="89"/>
      <c r="B267" s="89"/>
      <c r="C267" s="89"/>
      <c r="D267" s="89"/>
      <c r="E267" s="89"/>
      <c r="F267" s="89"/>
      <c r="G267" s="89"/>
      <c r="H267" s="89"/>
      <c r="I267" s="89"/>
      <c r="J267" s="89"/>
    </row>
    <row r="268" spans="1:10">
      <c r="A268" s="9"/>
      <c r="B268" s="9"/>
      <c r="C268" s="9"/>
      <c r="D268" s="10"/>
      <c r="E268" s="10"/>
      <c r="F268" s="10"/>
      <c r="G268" s="92"/>
      <c r="H268" s="21"/>
      <c r="I268" s="21"/>
      <c r="J268" s="21"/>
    </row>
    <row r="269" spans="1:10">
      <c r="A269" s="9"/>
      <c r="B269" s="9"/>
      <c r="C269" s="9"/>
      <c r="D269" s="10"/>
      <c r="E269" s="10"/>
      <c r="F269" s="10"/>
      <c r="G269" s="92"/>
      <c r="H269" s="21"/>
      <c r="I269" s="21"/>
      <c r="J269" s="21"/>
    </row>
    <row r="270" spans="1:10">
      <c r="A270" s="9"/>
      <c r="B270" s="9"/>
      <c r="C270" s="9"/>
      <c r="D270" s="10"/>
      <c r="E270" s="10"/>
      <c r="F270" s="10"/>
      <c r="G270" s="92"/>
      <c r="H270" s="21"/>
      <c r="I270" s="21"/>
      <c r="J270" s="21"/>
    </row>
    <row r="271" spans="1:10">
      <c r="A271" s="9"/>
      <c r="B271" s="9"/>
      <c r="C271" s="9"/>
      <c r="D271" s="10"/>
      <c r="E271" s="10"/>
      <c r="F271" s="10"/>
      <c r="G271" s="92"/>
      <c r="H271" s="21"/>
      <c r="I271" s="21"/>
      <c r="J271" s="21"/>
    </row>
    <row r="272" spans="1:10">
      <c r="A272" s="9"/>
      <c r="B272" s="9"/>
      <c r="C272" s="9"/>
      <c r="D272" s="10"/>
      <c r="E272" s="10"/>
      <c r="F272" s="10"/>
      <c r="G272" s="92"/>
      <c r="H272" s="21"/>
      <c r="I272" s="21"/>
      <c r="J272" s="21"/>
    </row>
    <row r="273" spans="1:10">
      <c r="A273" s="9"/>
      <c r="B273" s="9"/>
      <c r="C273" s="9"/>
      <c r="D273" s="10"/>
      <c r="E273" s="10"/>
      <c r="F273" s="25" t="s">
        <v>48</v>
      </c>
      <c r="G273" s="92"/>
      <c r="H273" s="21"/>
      <c r="I273" s="21"/>
      <c r="J273" s="21"/>
    </row>
    <row r="274" spans="1:10">
      <c r="A274" s="9"/>
      <c r="B274" s="9"/>
      <c r="C274" s="9"/>
      <c r="D274" s="10"/>
      <c r="E274" s="10"/>
      <c r="F274" s="10"/>
      <c r="G274" s="92"/>
      <c r="H274" s="21"/>
      <c r="I274" s="21"/>
      <c r="J274" s="21"/>
    </row>
    <row r="275" spans="1:10">
      <c r="A275" s="9"/>
      <c r="B275" s="9"/>
      <c r="C275" s="9"/>
      <c r="D275" s="10"/>
      <c r="E275" s="10"/>
      <c r="F275" s="11" t="s">
        <v>73</v>
      </c>
      <c r="G275" s="92"/>
      <c r="H275" s="21"/>
      <c r="I275" s="21"/>
      <c r="J275" s="21"/>
    </row>
    <row r="276" spans="1:10">
      <c r="A276" s="9"/>
      <c r="B276" s="9"/>
      <c r="C276" s="9"/>
      <c r="D276" s="10"/>
      <c r="E276" s="10"/>
      <c r="F276" s="11"/>
      <c r="G276" s="92"/>
      <c r="H276" s="21"/>
      <c r="I276" s="21"/>
      <c r="J276" s="21"/>
    </row>
    <row r="277" spans="1:10">
      <c r="A277" s="28" t="s">
        <v>66</v>
      </c>
      <c r="B277" s="12" t="s">
        <v>39</v>
      </c>
      <c r="C277" s="12" t="s">
        <v>67</v>
      </c>
      <c r="D277" s="12" t="s">
        <v>72</v>
      </c>
      <c r="E277" s="10"/>
      <c r="F277" s="11"/>
      <c r="G277" s="92"/>
      <c r="H277" s="21">
        <v>28</v>
      </c>
      <c r="I277" s="21">
        <v>355</v>
      </c>
      <c r="J277" s="21">
        <f>H277*I277</f>
        <v>9940</v>
      </c>
    </row>
    <row r="278" spans="1:10">
      <c r="A278" s="9"/>
      <c r="B278" s="9"/>
      <c r="C278" s="9"/>
      <c r="D278" s="10"/>
      <c r="E278" s="10"/>
      <c r="F278" s="11"/>
      <c r="G278" s="92"/>
      <c r="H278" s="21"/>
      <c r="I278" s="21"/>
      <c r="J278" s="21"/>
    </row>
    <row r="279" spans="1:10">
      <c r="A279" s="9"/>
      <c r="B279" s="9"/>
      <c r="C279" s="9"/>
      <c r="D279" s="10"/>
      <c r="E279" s="10"/>
      <c r="F279" s="11"/>
      <c r="G279" s="92"/>
      <c r="H279" s="21"/>
      <c r="I279" s="21"/>
      <c r="J279" s="21"/>
    </row>
    <row r="280" spans="1:10">
      <c r="A280" s="9"/>
      <c r="B280" s="9"/>
      <c r="C280" s="9"/>
      <c r="D280" s="10"/>
      <c r="E280" s="10"/>
      <c r="F280" s="10"/>
      <c r="G280" s="92"/>
      <c r="H280" s="21"/>
      <c r="I280" s="21"/>
      <c r="J280" s="21"/>
    </row>
    <row r="281" spans="1:10">
      <c r="A281" s="9"/>
      <c r="B281" s="9"/>
      <c r="C281" s="9"/>
      <c r="D281" s="10"/>
      <c r="E281" s="10"/>
      <c r="F281" s="10"/>
      <c r="G281" s="92"/>
      <c r="H281" s="21"/>
      <c r="I281" s="21"/>
      <c r="J281" s="21"/>
    </row>
    <row r="282" spans="1:10">
      <c r="A282" s="9"/>
      <c r="B282" s="9"/>
      <c r="C282" s="9"/>
      <c r="D282" s="10"/>
      <c r="E282" s="10"/>
      <c r="F282" s="10"/>
      <c r="G282" s="92"/>
      <c r="H282" s="21"/>
      <c r="I282" s="21"/>
      <c r="J282" s="21"/>
    </row>
    <row r="283" spans="1:10">
      <c r="A283" s="9"/>
      <c r="B283" s="9"/>
      <c r="C283" s="9"/>
      <c r="D283" s="10"/>
      <c r="E283" s="10"/>
      <c r="F283" s="10"/>
      <c r="G283" s="92"/>
      <c r="H283" s="21"/>
      <c r="I283" s="21"/>
      <c r="J283" s="21"/>
    </row>
    <row r="284" spans="1:10">
      <c r="A284" s="9"/>
      <c r="B284" s="9"/>
      <c r="C284" s="9"/>
      <c r="D284" s="10"/>
      <c r="E284" s="10"/>
      <c r="F284" s="10"/>
      <c r="G284" s="92"/>
      <c r="H284" s="21"/>
      <c r="I284" s="21"/>
      <c r="J284" s="21"/>
    </row>
    <row r="285" spans="1:10">
      <c r="A285" s="9"/>
      <c r="B285" s="9"/>
      <c r="C285" s="9"/>
      <c r="D285" s="10"/>
      <c r="E285" s="10"/>
      <c r="F285" s="10"/>
      <c r="G285" s="92"/>
      <c r="H285" s="21"/>
      <c r="I285" s="21"/>
      <c r="J285" s="21"/>
    </row>
    <row r="286" spans="1:10">
      <c r="A286" s="9"/>
      <c r="B286" s="9"/>
      <c r="C286" s="9"/>
      <c r="D286" s="10"/>
      <c r="E286" s="10"/>
      <c r="F286" s="10"/>
      <c r="G286" s="92"/>
      <c r="H286" s="21"/>
      <c r="I286" s="21"/>
      <c r="J286" s="21"/>
    </row>
    <row r="287" spans="1:10">
      <c r="A287" s="89"/>
      <c r="B287" s="89"/>
      <c r="C287" s="89"/>
      <c r="D287" s="89"/>
      <c r="E287" s="89"/>
      <c r="F287" s="89"/>
      <c r="G287" s="89"/>
      <c r="H287" s="89"/>
      <c r="I287" s="89"/>
      <c r="J287" s="89"/>
    </row>
    <row r="288" spans="1:10">
      <c r="A288" s="9"/>
      <c r="B288" s="9"/>
      <c r="C288" s="9"/>
      <c r="D288" s="10"/>
      <c r="E288" s="10"/>
      <c r="F288" s="10"/>
      <c r="G288" s="92"/>
      <c r="H288" s="21"/>
      <c r="I288" s="21"/>
      <c r="J288" s="21"/>
    </row>
    <row r="289" spans="1:10">
      <c r="A289" s="9"/>
      <c r="B289" s="9"/>
      <c r="C289" s="9"/>
      <c r="D289" s="10"/>
      <c r="E289" s="10"/>
      <c r="F289" s="10"/>
      <c r="G289" s="92"/>
      <c r="H289" s="21"/>
      <c r="I289" s="21"/>
      <c r="J289" s="21"/>
    </row>
    <row r="290" spans="1:10">
      <c r="A290" s="9"/>
      <c r="B290" s="9"/>
      <c r="C290" s="9"/>
      <c r="D290" s="10"/>
      <c r="E290" s="10"/>
      <c r="F290" s="10"/>
      <c r="G290" s="92"/>
      <c r="H290" s="21"/>
      <c r="I290" s="21"/>
      <c r="J290" s="21"/>
    </row>
    <row r="291" spans="1:10">
      <c r="A291" s="9"/>
      <c r="B291" s="9"/>
      <c r="C291" s="9"/>
      <c r="D291" s="10"/>
      <c r="E291" s="10"/>
      <c r="F291" s="10"/>
      <c r="G291" s="92"/>
      <c r="H291" s="21"/>
      <c r="I291" s="21"/>
      <c r="J291" s="21"/>
    </row>
    <row r="292" spans="1:10">
      <c r="A292" s="9"/>
      <c r="B292" s="9"/>
      <c r="C292" s="9"/>
      <c r="D292" s="10"/>
      <c r="E292" s="10"/>
      <c r="F292" s="10"/>
      <c r="G292" s="92"/>
      <c r="H292" s="21"/>
      <c r="I292" s="21"/>
      <c r="J292" s="21"/>
    </row>
    <row r="293" spans="1:10">
      <c r="A293" s="9"/>
      <c r="B293" s="9"/>
      <c r="C293" s="9"/>
      <c r="D293" s="10"/>
      <c r="E293" s="10"/>
      <c r="F293" s="10"/>
      <c r="G293" s="92"/>
      <c r="H293" s="21"/>
      <c r="I293" s="21"/>
      <c r="J293" s="21"/>
    </row>
    <row r="294" spans="1:10">
      <c r="A294" s="9"/>
      <c r="B294" s="9"/>
      <c r="C294" s="9"/>
      <c r="D294" s="10"/>
      <c r="E294" s="10"/>
      <c r="F294" s="25" t="s">
        <v>48</v>
      </c>
      <c r="G294" s="92"/>
      <c r="H294" s="21"/>
      <c r="I294" s="21"/>
      <c r="J294" s="21"/>
    </row>
    <row r="295" spans="1:10">
      <c r="A295" s="9"/>
      <c r="B295" s="9"/>
      <c r="C295" s="9"/>
      <c r="D295" s="10"/>
      <c r="E295" s="10"/>
      <c r="F295" s="10"/>
      <c r="G295" s="92"/>
      <c r="H295" s="21"/>
      <c r="I295" s="21"/>
      <c r="J295" s="21"/>
    </row>
    <row r="296" spans="1:10">
      <c r="A296" s="9"/>
      <c r="B296" s="9"/>
      <c r="C296" s="9"/>
      <c r="D296" s="10"/>
      <c r="E296" s="10"/>
      <c r="F296" s="11" t="s">
        <v>75</v>
      </c>
      <c r="G296" s="92"/>
      <c r="H296" s="21">
        <v>80</v>
      </c>
      <c r="I296" s="21">
        <v>225</v>
      </c>
      <c r="J296" s="21">
        <f>H296*I296</f>
        <v>18000</v>
      </c>
    </row>
    <row r="297" spans="1:10">
      <c r="A297" s="28" t="s">
        <v>66</v>
      </c>
      <c r="B297" s="12" t="s">
        <v>20</v>
      </c>
      <c r="C297" s="12" t="s">
        <v>67</v>
      </c>
      <c r="D297" s="12" t="s">
        <v>74</v>
      </c>
      <c r="E297" s="10"/>
      <c r="F297" s="11"/>
      <c r="G297" s="92"/>
      <c r="H297" s="21"/>
      <c r="I297" s="21"/>
      <c r="J297" s="21"/>
    </row>
    <row r="298" spans="1:10">
      <c r="A298" s="9"/>
      <c r="B298" s="9"/>
      <c r="C298" s="9"/>
      <c r="D298" s="10"/>
      <c r="E298" s="10"/>
      <c r="F298" s="11"/>
      <c r="G298" s="92"/>
      <c r="H298" s="21"/>
      <c r="I298" s="21"/>
      <c r="J298" s="21"/>
    </row>
    <row r="299" spans="1:10">
      <c r="A299" s="9"/>
      <c r="B299" s="9"/>
      <c r="C299" s="9"/>
      <c r="D299" s="10"/>
      <c r="E299" s="10"/>
      <c r="F299" s="11"/>
      <c r="G299" s="92"/>
      <c r="H299" s="21"/>
      <c r="I299" s="21"/>
      <c r="J299" s="21"/>
    </row>
    <row r="300" spans="1:10">
      <c r="A300" s="9"/>
      <c r="B300" s="9"/>
      <c r="C300" s="9"/>
      <c r="D300" s="10"/>
      <c r="E300" s="10"/>
      <c r="F300" s="10"/>
      <c r="G300" s="92"/>
      <c r="H300" s="21"/>
      <c r="I300" s="21"/>
      <c r="J300" s="21"/>
    </row>
    <row r="301" spans="1:10">
      <c r="A301" s="9"/>
      <c r="B301" s="9"/>
      <c r="C301" s="9"/>
      <c r="D301" s="10"/>
      <c r="E301" s="10"/>
      <c r="F301" s="10"/>
      <c r="G301" s="92"/>
      <c r="H301" s="21"/>
      <c r="I301" s="21"/>
      <c r="J301" s="21"/>
    </row>
    <row r="302" spans="1:10">
      <c r="A302" s="9"/>
      <c r="B302" s="9"/>
      <c r="C302" s="9"/>
      <c r="D302" s="10"/>
      <c r="E302" s="10"/>
      <c r="F302" s="10"/>
      <c r="G302" s="92"/>
      <c r="H302" s="21"/>
      <c r="I302" s="21"/>
      <c r="J302" s="21"/>
    </row>
    <row r="303" spans="1:10">
      <c r="A303" s="9"/>
      <c r="B303" s="9"/>
      <c r="C303" s="9"/>
      <c r="D303" s="10"/>
      <c r="E303" s="10"/>
      <c r="F303" s="10"/>
      <c r="G303" s="92"/>
      <c r="H303" s="21"/>
      <c r="I303" s="21"/>
      <c r="J303" s="21"/>
    </row>
    <row r="304" spans="1:10">
      <c r="A304" s="9"/>
      <c r="B304" s="9"/>
      <c r="C304" s="9"/>
      <c r="D304" s="10"/>
      <c r="E304" s="10"/>
      <c r="F304" s="10"/>
      <c r="G304" s="92"/>
      <c r="H304" s="21"/>
      <c r="I304" s="21"/>
      <c r="J304" s="21"/>
    </row>
    <row r="305" spans="1:10">
      <c r="A305" s="9"/>
      <c r="B305" s="9"/>
      <c r="C305" s="9"/>
      <c r="D305" s="10"/>
      <c r="E305" s="10"/>
      <c r="F305" s="10"/>
      <c r="G305" s="92"/>
      <c r="H305" s="21"/>
      <c r="I305" s="21"/>
      <c r="J305" s="21"/>
    </row>
    <row r="306" spans="1:10" ht="64.5" customHeight="1">
      <c r="A306" s="9"/>
      <c r="B306" s="9"/>
      <c r="C306" s="9"/>
      <c r="D306" s="10"/>
      <c r="E306" s="10"/>
      <c r="F306" s="10"/>
      <c r="G306" s="92"/>
      <c r="H306" s="21"/>
      <c r="I306" s="21"/>
      <c r="J306" s="21"/>
    </row>
    <row r="307" spans="1:10">
      <c r="A307" s="89"/>
      <c r="B307" s="89"/>
      <c r="C307" s="89"/>
      <c r="D307" s="89"/>
      <c r="E307" s="89"/>
      <c r="F307" s="89"/>
      <c r="G307" s="89"/>
      <c r="H307" s="89"/>
      <c r="I307" s="89"/>
      <c r="J307" s="89"/>
    </row>
    <row r="308" spans="1:10">
      <c r="A308" s="9"/>
      <c r="B308" s="9"/>
      <c r="C308" s="9"/>
      <c r="D308" s="10"/>
      <c r="E308" s="10"/>
      <c r="F308" s="10"/>
      <c r="G308" s="92"/>
      <c r="H308" s="21"/>
      <c r="I308" s="21"/>
      <c r="J308" s="21"/>
    </row>
    <row r="309" spans="1:10">
      <c r="A309" s="9"/>
      <c r="B309" s="9"/>
      <c r="C309" s="9"/>
      <c r="D309" s="10"/>
      <c r="E309" s="10"/>
      <c r="F309" s="10"/>
      <c r="G309" s="92"/>
      <c r="H309" s="21"/>
      <c r="I309" s="21"/>
      <c r="J309" s="21"/>
    </row>
    <row r="310" spans="1:10">
      <c r="A310" s="9"/>
      <c r="B310" s="9"/>
      <c r="C310" s="9"/>
      <c r="D310" s="10"/>
      <c r="E310" s="10"/>
      <c r="F310" s="10"/>
      <c r="G310" s="92"/>
      <c r="H310" s="21"/>
      <c r="I310" s="21"/>
      <c r="J310" s="21"/>
    </row>
    <row r="311" spans="1:10">
      <c r="A311" s="9"/>
      <c r="B311" s="9"/>
      <c r="C311" s="9"/>
      <c r="D311" s="10"/>
      <c r="E311" s="10"/>
      <c r="F311" s="10"/>
      <c r="G311" s="92"/>
      <c r="H311" s="21"/>
      <c r="I311" s="21"/>
      <c r="J311" s="21"/>
    </row>
    <row r="312" spans="1:10">
      <c r="A312" s="9"/>
      <c r="B312" s="9"/>
      <c r="C312" s="9"/>
      <c r="D312" s="10"/>
      <c r="E312" s="10"/>
      <c r="F312" s="10"/>
      <c r="G312" s="92"/>
      <c r="H312" s="21"/>
      <c r="I312" s="21"/>
      <c r="J312" s="21"/>
    </row>
    <row r="313" spans="1:10">
      <c r="A313" s="9"/>
      <c r="B313" s="9"/>
      <c r="C313" s="9"/>
      <c r="D313" s="10"/>
      <c r="E313" s="10"/>
      <c r="F313" s="10"/>
      <c r="G313" s="92"/>
      <c r="H313" s="21"/>
      <c r="I313" s="21"/>
      <c r="J313" s="21"/>
    </row>
    <row r="314" spans="1:10">
      <c r="A314" s="9"/>
      <c r="B314" s="9"/>
      <c r="C314" s="9"/>
      <c r="D314" s="10"/>
      <c r="E314" s="10"/>
      <c r="F314" s="25" t="s">
        <v>48</v>
      </c>
      <c r="G314" s="92"/>
      <c r="H314" s="21"/>
      <c r="I314" s="21"/>
      <c r="J314" s="21"/>
    </row>
    <row r="315" spans="1:10">
      <c r="A315" s="9"/>
      <c r="B315" s="9"/>
      <c r="C315" s="9"/>
      <c r="D315" s="10"/>
      <c r="E315" s="10"/>
      <c r="F315" s="10"/>
      <c r="G315" s="92"/>
      <c r="H315" s="21"/>
      <c r="I315" s="21"/>
      <c r="J315" s="21"/>
    </row>
    <row r="316" spans="1:10">
      <c r="A316" s="9"/>
      <c r="B316" s="9"/>
      <c r="C316" s="9"/>
      <c r="D316" s="10"/>
      <c r="E316" s="10"/>
      <c r="F316" s="11" t="s">
        <v>76</v>
      </c>
      <c r="G316" s="92"/>
      <c r="H316" s="21">
        <v>242</v>
      </c>
      <c r="I316" s="21">
        <v>365</v>
      </c>
      <c r="J316" s="21">
        <f>H316*I316</f>
        <v>88330</v>
      </c>
    </row>
    <row r="317" spans="1:10">
      <c r="A317" s="28" t="s">
        <v>66</v>
      </c>
      <c r="B317" s="30" t="s">
        <v>20</v>
      </c>
      <c r="C317" s="12" t="s">
        <v>67</v>
      </c>
      <c r="D317" s="12" t="s">
        <v>78</v>
      </c>
      <c r="E317" s="10"/>
      <c r="F317" s="11"/>
      <c r="G317" s="92"/>
      <c r="H317" s="21"/>
      <c r="I317" s="21"/>
      <c r="J317" s="21"/>
    </row>
    <row r="318" spans="1:10">
      <c r="A318" s="9"/>
      <c r="B318" s="9"/>
      <c r="C318" s="9"/>
      <c r="D318" s="10"/>
      <c r="E318" s="10"/>
      <c r="F318" s="15" t="s">
        <v>77</v>
      </c>
      <c r="G318" s="92"/>
      <c r="H318" s="21"/>
      <c r="I318" s="21"/>
      <c r="J318" s="21"/>
    </row>
    <row r="319" spans="1:10">
      <c r="A319" s="9"/>
      <c r="B319" s="9"/>
      <c r="C319" s="9"/>
      <c r="D319" s="10"/>
      <c r="E319" s="10"/>
      <c r="F319" s="11"/>
      <c r="G319" s="92"/>
      <c r="H319" s="21"/>
      <c r="I319" s="21"/>
      <c r="J319" s="21"/>
    </row>
    <row r="320" spans="1:10">
      <c r="A320" s="9"/>
      <c r="B320" s="9"/>
      <c r="C320" s="9"/>
      <c r="D320" s="10"/>
      <c r="E320" s="10"/>
      <c r="F320" s="10"/>
      <c r="G320" s="92"/>
      <c r="H320" s="21"/>
      <c r="I320" s="21"/>
      <c r="J320" s="21"/>
    </row>
    <row r="321" spans="1:10">
      <c r="A321" s="9"/>
      <c r="B321" s="9"/>
      <c r="C321" s="9"/>
      <c r="D321" s="10"/>
      <c r="E321" s="10"/>
      <c r="F321" s="10"/>
      <c r="G321" s="92"/>
      <c r="H321" s="21"/>
      <c r="I321" s="21"/>
      <c r="J321" s="21"/>
    </row>
    <row r="322" spans="1:10">
      <c r="A322" s="9"/>
      <c r="B322" s="9"/>
      <c r="C322" s="9"/>
      <c r="D322" s="10"/>
      <c r="E322" s="10"/>
      <c r="F322" s="10"/>
      <c r="G322" s="92"/>
      <c r="H322" s="21"/>
      <c r="I322" s="21"/>
      <c r="J322" s="21"/>
    </row>
    <row r="323" spans="1:10">
      <c r="A323" s="9"/>
      <c r="B323" s="9"/>
      <c r="C323" s="9"/>
      <c r="D323" s="10"/>
      <c r="E323" s="10"/>
      <c r="F323" s="10"/>
      <c r="G323" s="92"/>
      <c r="H323" s="21"/>
      <c r="I323" s="21"/>
      <c r="J323" s="21"/>
    </row>
    <row r="324" spans="1:10">
      <c r="A324" s="9"/>
      <c r="B324" s="9"/>
      <c r="C324" s="9"/>
      <c r="D324" s="10"/>
      <c r="E324" s="10"/>
      <c r="F324" s="10"/>
      <c r="G324" s="92"/>
      <c r="H324" s="21"/>
      <c r="I324" s="21"/>
      <c r="J324" s="21"/>
    </row>
    <row r="325" spans="1:10">
      <c r="A325" s="9"/>
      <c r="B325" s="9"/>
      <c r="C325" s="9"/>
      <c r="D325" s="10"/>
      <c r="E325" s="10"/>
      <c r="F325" s="10"/>
      <c r="G325" s="92"/>
      <c r="H325" s="21"/>
      <c r="I325" s="21"/>
      <c r="J325" s="21"/>
    </row>
    <row r="326" spans="1:10">
      <c r="A326" s="9"/>
      <c r="B326" s="9"/>
      <c r="C326" s="9"/>
      <c r="D326" s="10"/>
      <c r="E326" s="10"/>
      <c r="F326" s="10"/>
      <c r="G326" s="92"/>
      <c r="H326" s="21"/>
      <c r="I326" s="21"/>
      <c r="J326" s="21"/>
    </row>
    <row r="327" spans="1:10">
      <c r="A327" s="89"/>
      <c r="B327" s="89"/>
      <c r="C327" s="89"/>
      <c r="D327" s="89"/>
      <c r="E327" s="89"/>
      <c r="F327" s="89"/>
      <c r="G327" s="89"/>
      <c r="H327" s="89"/>
      <c r="I327" s="89"/>
      <c r="J327" s="89"/>
    </row>
    <row r="328" spans="1:10">
      <c r="A328" s="5"/>
      <c r="B328" s="6"/>
      <c r="C328" s="6"/>
      <c r="D328" s="7"/>
      <c r="E328" s="7"/>
      <c r="F328" s="7"/>
      <c r="G328" s="8"/>
      <c r="H328" s="23"/>
      <c r="I328" s="23"/>
      <c r="J328" s="23"/>
    </row>
    <row r="329" spans="1:10" ht="24.75" customHeight="1">
      <c r="A329" s="101" t="s">
        <v>3</v>
      </c>
      <c r="B329" s="101"/>
      <c r="C329" s="101"/>
      <c r="D329" s="101"/>
      <c r="E329" s="101"/>
      <c r="F329" s="101"/>
      <c r="G329" s="101"/>
      <c r="H329" s="101"/>
      <c r="I329" s="101"/>
      <c r="J329" s="27">
        <f>SUM(J316,J296,J277,J256,J238,J216,J196,J177,J156,J140,J120,J102,J82,J65,J47,J30,J13)</f>
        <v>459120</v>
      </c>
    </row>
    <row r="330" spans="1:10">
      <c r="A330" s="5"/>
      <c r="B330" s="6"/>
      <c r="C330" s="6"/>
      <c r="D330" s="7"/>
      <c r="E330" s="7"/>
      <c r="F330" s="7"/>
      <c r="G330" s="8"/>
      <c r="H330" s="23"/>
      <c r="I330" s="23"/>
      <c r="J330" s="23"/>
    </row>
    <row r="331" spans="1:10">
      <c r="A331" s="5"/>
      <c r="B331" s="6"/>
      <c r="C331" s="6"/>
      <c r="D331" s="7"/>
      <c r="E331" s="7"/>
      <c r="F331" s="7"/>
      <c r="G331" s="8"/>
      <c r="H331" s="23"/>
      <c r="I331" s="23"/>
      <c r="J331" s="23"/>
    </row>
    <row r="332" spans="1:10">
      <c r="A332" s="5"/>
      <c r="B332" s="6"/>
      <c r="C332" s="6"/>
      <c r="D332" s="7"/>
      <c r="E332" s="7"/>
      <c r="F332" s="7"/>
      <c r="G332" s="8"/>
      <c r="H332" s="23"/>
      <c r="I332" s="23"/>
      <c r="J332" s="23"/>
    </row>
    <row r="333" spans="1:10">
      <c r="A333" s="5"/>
      <c r="B333" s="6"/>
      <c r="C333" s="6"/>
      <c r="D333" s="7"/>
      <c r="E333" s="7"/>
      <c r="F333" s="7"/>
      <c r="G333" s="8"/>
      <c r="H333" s="23"/>
      <c r="I333" s="23"/>
      <c r="J333" s="23"/>
    </row>
    <row r="334" spans="1:10">
      <c r="J334" s="31"/>
    </row>
  </sheetData>
  <mergeCells count="44">
    <mergeCell ref="A307:J307"/>
    <mergeCell ref="G308:G326"/>
    <mergeCell ref="A327:J327"/>
    <mergeCell ref="A329:I329"/>
    <mergeCell ref="A247:J247"/>
    <mergeCell ref="G248:G266"/>
    <mergeCell ref="A267:J267"/>
    <mergeCell ref="G268:G286"/>
    <mergeCell ref="A287:J287"/>
    <mergeCell ref="G288:G306"/>
    <mergeCell ref="G228:G246"/>
    <mergeCell ref="A130:J130"/>
    <mergeCell ref="G131:G146"/>
    <mergeCell ref="A147:J147"/>
    <mergeCell ref="G148:G166"/>
    <mergeCell ref="A167:J167"/>
    <mergeCell ref="G168:G186"/>
    <mergeCell ref="A187:J187"/>
    <mergeCell ref="G188:G206"/>
    <mergeCell ref="A207:J207"/>
    <mergeCell ref="G208:G226"/>
    <mergeCell ref="A227:J227"/>
    <mergeCell ref="G111:G129"/>
    <mergeCell ref="A119:D119"/>
    <mergeCell ref="A120:D120"/>
    <mergeCell ref="G38:G53"/>
    <mergeCell ref="A54:J54"/>
    <mergeCell ref="G55:G70"/>
    <mergeCell ref="G71:G74"/>
    <mergeCell ref="A75:J75"/>
    <mergeCell ref="G76:G90"/>
    <mergeCell ref="A83:D83"/>
    <mergeCell ref="A84:D84"/>
    <mergeCell ref="A92:J92"/>
    <mergeCell ref="G93:G109"/>
    <mergeCell ref="A99:D99"/>
    <mergeCell ref="A100:D100"/>
    <mergeCell ref="A110:J110"/>
    <mergeCell ref="A37:J37"/>
    <mergeCell ref="A1:J1"/>
    <mergeCell ref="A2:J2"/>
    <mergeCell ref="G4:G20"/>
    <mergeCell ref="A21:J21"/>
    <mergeCell ref="G22:G36"/>
  </mergeCells>
  <pageMargins left="0.75" right="0.75" top="1" bottom="1" header="0.5" footer="0.5"/>
  <pageSetup paperSize="9" scale="81" fitToHeight="0" orientation="landscape" horizontalDpi="1200" verticalDpi="12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</vt:i4>
      </vt:variant>
      <vt:variant>
        <vt:lpstr>Adlandırılmış Aralıklar</vt:lpstr>
      </vt:variant>
      <vt:variant>
        <vt:i4>1</vt:i4>
      </vt:variant>
    </vt:vector>
  </HeadingPairs>
  <TitlesOfParts>
    <vt:vector size="3" baseType="lpstr">
      <vt:lpstr>HAREKETLİ MOBİLYALAR</vt:lpstr>
      <vt:lpstr>SOLİD MİMARLIK</vt:lpstr>
      <vt:lpstr>'HAREKETLİ MOBİLYALAR'!Yazdırma_Başlıkları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LIVE</dc:creator>
  <cp:lastModifiedBy>Mustafa Secilmis</cp:lastModifiedBy>
  <cp:lastPrinted>2017-08-24T10:47:02Z</cp:lastPrinted>
  <dcterms:created xsi:type="dcterms:W3CDTF">2016-04-20T10:10:49Z</dcterms:created>
  <dcterms:modified xsi:type="dcterms:W3CDTF">2017-08-24T10:49:51Z</dcterms:modified>
</cp:coreProperties>
</file>